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8. agosto\"/>
    </mc:Choice>
  </mc:AlternateContent>
  <xr:revisionPtr revIDLastSave="0" documentId="13_ncr:1_{3BCA9C7F-589B-4B42-8DCF-FBAAE88AB8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F-21" sheetId="1" r:id="rId1"/>
  </sheets>
  <definedNames>
    <definedName name="_xlnm.Print_Area" localSheetId="0">'11-F-21'!$A$1:$I$32</definedName>
  </definedNames>
  <calcPr calcId="191029"/>
  <extLst>
    <ext uri="GoogleSheetsCustomDataVersion1">
      <go:sheetsCustomData xmlns:go="http://customooxmlschemas.google.com/" r:id="rId5" roundtripDataSignature="AMtx7mhzPqxde0mg0NIar1Z1eGrD7MbVeg=="/>
    </ext>
  </extLst>
</workbook>
</file>

<file path=xl/calcChain.xml><?xml version="1.0" encoding="utf-8"?>
<calcChain xmlns="http://schemas.openxmlformats.org/spreadsheetml/2006/main">
  <c r="F19" i="1" l="1"/>
  <c r="F18" i="1" s="1"/>
  <c r="D19" i="1"/>
  <c r="D18" i="1" s="1"/>
  <c r="G19" i="1"/>
  <c r="G18" i="1" s="1"/>
  <c r="E20" i="1"/>
  <c r="H20" i="1" s="1"/>
  <c r="E17" i="1"/>
  <c r="C19" i="1"/>
  <c r="C18" i="1" s="1"/>
  <c r="E18" i="1" l="1"/>
  <c r="H18" i="1" s="1"/>
  <c r="E19" i="1"/>
  <c r="H19" i="1" s="1"/>
  <c r="G16" i="1"/>
  <c r="G15" i="1" s="1"/>
  <c r="G14" i="1" s="1"/>
  <c r="G13" i="1" s="1"/>
  <c r="F16" i="1" l="1"/>
  <c r="F15" i="1" s="1"/>
  <c r="F14" i="1" s="1"/>
  <c r="F13" i="1" s="1"/>
  <c r="E23" i="1"/>
  <c r="D16" i="1" l="1"/>
  <c r="H23" i="1" l="1"/>
  <c r="G22" i="1"/>
  <c r="G21" i="1" s="1"/>
  <c r="F22" i="1"/>
  <c r="F21" i="1" s="1"/>
  <c r="D22" i="1"/>
  <c r="D21" i="1" s="1"/>
  <c r="C22" i="1"/>
  <c r="H17" i="1"/>
  <c r="D15" i="1"/>
  <c r="D14" i="1" s="1"/>
  <c r="D13" i="1" s="1"/>
  <c r="D12" i="1" s="1"/>
  <c r="D11" i="1" s="1"/>
  <c r="D10" i="1" s="1"/>
  <c r="C16" i="1"/>
  <c r="C15" i="1" s="1"/>
  <c r="E15" i="1" l="1"/>
  <c r="D9" i="1"/>
  <c r="D24" i="1" s="1"/>
  <c r="F12" i="1"/>
  <c r="F11" i="1" s="1"/>
  <c r="H15" i="1"/>
  <c r="E22" i="1"/>
  <c r="H22" i="1" s="1"/>
  <c r="E16" i="1"/>
  <c r="H16" i="1" s="1"/>
  <c r="C14" i="1"/>
  <c r="C13" i="1" s="1"/>
  <c r="C21" i="1"/>
  <c r="E21" i="1" s="1"/>
  <c r="H21" i="1" s="1"/>
  <c r="G12" i="1" l="1"/>
  <c r="G11" i="1" s="1"/>
  <c r="F10" i="1"/>
  <c r="F9" i="1" s="1"/>
  <c r="E14" i="1"/>
  <c r="H14" i="1" s="1"/>
  <c r="F24" i="1" l="1"/>
  <c r="C12" i="1"/>
  <c r="C11" i="1" s="1"/>
  <c r="E13" i="1" l="1"/>
  <c r="H13" i="1" s="1"/>
  <c r="E12" i="1"/>
  <c r="H12" i="1" s="1"/>
  <c r="G10" i="1"/>
  <c r="G9" i="1" s="1"/>
  <c r="E11" i="1" l="1"/>
  <c r="H11" i="1" s="1"/>
  <c r="C10" i="1"/>
  <c r="C9" i="1" s="1"/>
  <c r="E10" i="1" l="1"/>
  <c r="G24" i="1"/>
  <c r="H10" i="1" l="1"/>
  <c r="E9" i="1"/>
  <c r="C24" i="1"/>
  <c r="E24" i="1" l="1"/>
  <c r="H24" i="1" s="1"/>
  <c r="H9" i="1"/>
</calcChain>
</file>

<file path=xl/sharedStrings.xml><?xml version="1.0" encoding="utf-8"?>
<sst xmlns="http://schemas.openxmlformats.org/spreadsheetml/2006/main" count="53" uniqueCount="53">
  <si>
    <t xml:space="preserve"> </t>
  </si>
  <si>
    <t>EJECUCIÓN DE INGRESOS RESERVAS PRESUPUESTALES
ESTABLECIMIENTOS PÚBLICOS Y UNIDADES ADMINISTRATIVAS ESPECIALES</t>
  </si>
  <si>
    <t>ENTIDAD:</t>
  </si>
  <si>
    <t>FUNDACIÓN GILBERTO ALZATE AVENDAÑO</t>
  </si>
  <si>
    <t>CÓDIGO:</t>
  </si>
  <si>
    <t>0215-01</t>
  </si>
  <si>
    <t>VIGENCIA FISCAL:</t>
  </si>
  <si>
    <t>MES:</t>
  </si>
  <si>
    <t>CÓDIGO PRESUPUESTAL</t>
  </si>
  <si>
    <t>CONCEPTO</t>
  </si>
  <si>
    <r>
      <rPr>
        <b/>
        <sz val="11"/>
        <color theme="1"/>
        <rFont val="Arial"/>
        <family val="2"/>
      </rPr>
      <t>MODIFICACIONES</t>
    </r>
    <r>
      <rPr>
        <b/>
        <vertAlign val="superscript"/>
        <sz val="11"/>
        <color rgb="FF000000"/>
        <rFont val="Arial"/>
        <family val="2"/>
      </rPr>
      <t>2/</t>
    </r>
  </si>
  <si>
    <t>RECAUDO MES</t>
  </si>
  <si>
    <t>RECAUDO ACUMULADO</t>
  </si>
  <si>
    <t>% EJECUCIÓN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</si>
  <si>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</si>
  <si>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</si>
  <si>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</si>
  <si>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</si>
  <si>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</si>
  <si>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</si>
  <si>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</si>
  <si>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</si>
  <si>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</si>
  <si>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</si>
  <si>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</si>
  <si>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</si>
  <si>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</si>
  <si>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</si>
  <si>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</si>
  <si>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</si>
  <si>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</si>
  <si>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</si>
  <si>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O15</t>
  </si>
  <si>
    <t>Transferencias administración central</t>
  </si>
  <si>
    <t>O1501</t>
  </si>
  <si>
    <t>Aporte ordinario</t>
  </si>
  <si>
    <t>O150101</t>
  </si>
  <si>
    <t>Vigencia</t>
  </si>
  <si>
    <t>TOTAL  RECURSOS FINANCIACIÓN RESERVAS</t>
  </si>
  <si>
    <r>
      <rPr>
        <vertAlign val="superscript"/>
        <sz val="11"/>
        <color rgb="FF000000"/>
        <rFont val="Arial"/>
        <family val="2"/>
      </rPr>
      <t>1, 2 y 3/</t>
    </r>
    <r>
      <rPr>
        <sz val="11"/>
        <color rgb="FF000000"/>
        <rFont val="Arial"/>
        <family val="2"/>
      </rPr>
      <t xml:space="preserve"> Los datos deben coincidir con el Informe de Ejecución de Reservas Presupuestales del sistema SAP BogData</t>
    </r>
  </si>
  <si>
    <t>LIDA CARMENZA MONTOYA SERRATO</t>
  </si>
  <si>
    <t>RESPONSABLE DE PRESUPUESTO</t>
  </si>
  <si>
    <r>
      <t xml:space="preserve">RECURSOS QUE RESPALDAN LAS RESERVAS DEFINITIVAS </t>
    </r>
    <r>
      <rPr>
        <b/>
        <vertAlign val="superscript"/>
        <sz val="11"/>
        <color rgb="FF000000"/>
        <rFont val="Arial"/>
        <family val="2"/>
      </rPr>
      <t>3/</t>
    </r>
  </si>
  <si>
    <r>
      <t xml:space="preserve">RECURSOS QUE RESPALDAN LAS RESERVAS CONSTITUIDAS </t>
    </r>
    <r>
      <rPr>
        <b/>
        <vertAlign val="superscript"/>
        <sz val="11"/>
        <color rgb="FF000000"/>
        <rFont val="Arial"/>
        <family val="2"/>
      </rPr>
      <t>1/</t>
    </r>
  </si>
  <si>
    <t>BLANCA ANDREA SANCHEZ DUARTE</t>
  </si>
  <si>
    <t>DIRECTORA  GENERAL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</si>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</sst>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-[$$-240A]\ * #,##0_-;\-[$$-240A]\ * #,##0_-;_-[$$-240A]\ * &quot;-&quot;??_-;_-@_-"/>
    <numFmt numFmtId="166" formatCode="_-* #,##0_-;\-* #,##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0" fontId="5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0" fontId="6" fillId="0" borderId="9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2" borderId="10" xfId="0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top"/>
    </xf>
    <xf numFmtId="164" fontId="4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11" fillId="0" borderId="0" xfId="0" applyFont="1" applyAlignment="1">
      <alignment horizontal="center"/>
    </xf>
    <xf numFmtId="0" fontId="5" fillId="2" borderId="11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10" fontId="6" fillId="3" borderId="9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4" fillId="3" borderId="0" xfId="0" applyFont="1" applyFill="1" applyAlignment="1">
      <alignment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4" fontId="6" fillId="3" borderId="14" xfId="0" applyNumberFormat="1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49" fontId="14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left" vertical="center" wrapText="1"/>
    </xf>
    <xf numFmtId="49" fontId="14" fillId="5" borderId="13" xfId="0" applyNumberFormat="1" applyFont="1" applyFill="1" applyBorder="1" applyAlignment="1">
      <alignment horizontal="left" vertical="center"/>
    </xf>
    <xf numFmtId="49" fontId="16" fillId="4" borderId="13" xfId="0" applyNumberFormat="1" applyFont="1" applyFill="1" applyBorder="1" applyAlignment="1">
      <alignment horizontal="left" vertical="center"/>
    </xf>
    <xf numFmtId="49" fontId="17" fillId="4" borderId="13" xfId="0" applyNumberFormat="1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0" fontId="5" fillId="3" borderId="9" xfId="0" applyNumberFormat="1" applyFont="1" applyFill="1" applyBorder="1" applyAlignment="1">
      <alignment horizontal="right" vertical="center" wrapText="1"/>
    </xf>
    <xf numFmtId="165" fontId="1" fillId="0" borderId="0" xfId="1" applyNumberFormat="1" applyFont="1"/>
    <xf numFmtId="165" fontId="4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6" fontId="1" fillId="0" borderId="0" xfId="2" applyNumberFormat="1" applyFont="1"/>
    <xf numFmtId="166" fontId="4" fillId="0" borderId="0" xfId="2" applyNumberFormat="1" applyFont="1" applyAlignment="1">
      <alignment vertical="center" wrapText="1"/>
    </xf>
    <xf numFmtId="166" fontId="1" fillId="0" borderId="0" xfId="2" applyNumberFormat="1" applyFont="1" applyAlignment="1">
      <alignment vertical="center" wrapText="1"/>
    </xf>
    <xf numFmtId="166" fontId="1" fillId="3" borderId="0" xfId="2" applyNumberFormat="1" applyFont="1" applyFill="1" applyAlignment="1">
      <alignment vertical="center" wrapText="1"/>
    </xf>
    <xf numFmtId="166" fontId="4" fillId="3" borderId="0" xfId="2" applyNumberFormat="1" applyFont="1" applyFill="1" applyAlignment="1">
      <alignment vertical="center" wrapText="1"/>
    </xf>
    <xf numFmtId="166" fontId="0" fillId="0" borderId="0" xfId="2" applyNumberFormat="1" applyFont="1"/>
    <xf numFmtId="166" fontId="4" fillId="3" borderId="0" xfId="0" applyNumberFormat="1" applyFont="1" applyFill="1" applyAlignment="1">
      <alignment vertical="center" wrapText="1"/>
    </xf>
    <xf numFmtId="164" fontId="4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66675</xdr:rowOff>
    </xdr:from>
    <xdr:ext cx="2085975" cy="84500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43568"/>
          <a:ext cx="2085975" cy="84500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view="pageBreakPreview" zoomScale="70" zoomScaleNormal="70" zoomScaleSheetLayoutView="70" workbookViewId="0">
      <selection activeCell="G24" sqref="G24"/>
    </sheetView>
  </sheetViews>
  <sheetFormatPr baseColWidth="10" defaultColWidth="14.42578125" defaultRowHeight="15" customHeight="1" x14ac:dyDescent="0.25"/>
  <cols>
    <col min="1" max="1" width="33" customWidth="1"/>
    <col min="2" max="2" width="56.28515625" customWidth="1"/>
    <col min="3" max="3" width="23.7109375" customWidth="1"/>
    <col min="4" max="4" width="26.140625" customWidth="1"/>
    <col min="5" max="5" width="23.140625" customWidth="1"/>
    <col min="6" max="6" width="20" customWidth="1"/>
    <col min="7" max="7" width="19.7109375" customWidth="1"/>
    <col min="8" max="8" width="20.140625" customWidth="1"/>
    <col min="9" max="9" width="12.140625" customWidth="1"/>
    <col min="10" max="10" width="20.5703125" bestFit="1" customWidth="1"/>
    <col min="11" max="11" width="21.5703125" bestFit="1" customWidth="1"/>
    <col min="12" max="13" width="10" customWidth="1"/>
    <col min="14" max="14" width="49.5703125" style="59" customWidth="1"/>
    <col min="15" max="15" width="29" customWidth="1"/>
    <col min="16" max="26" width="10" customWidth="1"/>
  </cols>
  <sheetData>
    <row r="1" spans="1:26" ht="14.25" customHeight="1" x14ac:dyDescent="0.25">
      <c r="A1" s="1"/>
      <c r="B1" s="1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5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4.25" customHeight="1" x14ac:dyDescent="0.25">
      <c r="A2" s="3" t="s">
        <v>0</v>
      </c>
      <c r="B2" s="64" t="s">
        <v>1</v>
      </c>
      <c r="C2" s="65"/>
      <c r="D2" s="65"/>
      <c r="E2" s="65"/>
      <c r="F2" s="65"/>
      <c r="G2" s="65"/>
      <c r="H2" s="66"/>
      <c r="I2" s="2"/>
      <c r="J2" s="1"/>
      <c r="K2" s="1"/>
      <c r="L2" s="1"/>
      <c r="M2" s="1"/>
      <c r="N2" s="5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3" t="s">
        <v>2</v>
      </c>
      <c r="B3" s="67" t="s">
        <v>3</v>
      </c>
      <c r="C3" s="65"/>
      <c r="D3" s="65"/>
      <c r="E3" s="65"/>
      <c r="F3" s="65"/>
      <c r="G3" s="65"/>
      <c r="H3" s="66"/>
      <c r="I3" s="2"/>
      <c r="J3" s="1"/>
      <c r="K3" s="1"/>
      <c r="L3" s="1"/>
      <c r="M3" s="1"/>
      <c r="N3" s="5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3" t="s">
        <v>4</v>
      </c>
      <c r="B4" s="67" t="s">
        <v>5</v>
      </c>
      <c r="C4" s="65"/>
      <c r="D4" s="65"/>
      <c r="E4" s="65"/>
      <c r="F4" s="65"/>
      <c r="G4" s="65"/>
      <c r="H4" s="66"/>
      <c r="I4" s="2"/>
      <c r="J4" s="1"/>
      <c r="K4" s="1"/>
      <c r="L4" s="1"/>
      <c r="M4" s="1"/>
      <c r="N4" s="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4" t="s">
        <v>6</v>
      </c>
      <c r="B5" s="67">
        <v>2026</v>
      </c>
      <c r="C5" s="65"/>
      <c r="D5" s="65"/>
      <c r="E5" s="65"/>
      <c r="F5" s="65"/>
      <c r="G5" s="65"/>
      <c r="H5" s="66"/>
      <c r="I5" s="2"/>
      <c r="J5" s="1"/>
      <c r="K5" s="1"/>
      <c r="L5" s="1"/>
      <c r="M5" s="1"/>
      <c r="N5" s="5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3" t="s">
        <v>7</v>
      </c>
      <c r="B6" s="67" t="s">
        <v>52</v>
      </c>
      <c r="C6" s="65"/>
      <c r="D6" s="65"/>
      <c r="E6" s="65"/>
      <c r="F6" s="65"/>
      <c r="G6" s="65"/>
      <c r="H6" s="66"/>
      <c r="I6" s="2"/>
      <c r="J6" s="1"/>
      <c r="K6" s="1"/>
      <c r="L6" s="1"/>
      <c r="M6" s="1"/>
      <c r="N6" s="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"/>
      <c r="B7" s="1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5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7.5" customHeight="1" thickBot="1" x14ac:dyDescent="0.3">
      <c r="A8" s="6" t="s">
        <v>8</v>
      </c>
      <c r="B8" s="7" t="s">
        <v>9</v>
      </c>
      <c r="C8" s="8" t="s">
        <v>43</v>
      </c>
      <c r="D8" s="8" t="s">
        <v>10</v>
      </c>
      <c r="E8" s="8" t="s">
        <v>42</v>
      </c>
      <c r="F8" s="8" t="s">
        <v>11</v>
      </c>
      <c r="G8" s="8" t="s">
        <v>12</v>
      </c>
      <c r="H8" s="9" t="s">
        <v>13</v>
      </c>
      <c r="I8" s="2"/>
      <c r="J8" s="51"/>
      <c r="K8" s="51"/>
      <c r="L8" s="1"/>
      <c r="M8" s="1"/>
      <c r="N8" s="5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14</v>
      </c>
      <c r="B9" s="10" t="s">
        <v>15</v>
      </c>
      <c r="C9" s="11">
        <f>+C10+C21+C18</f>
        <v>6246987084</v>
      </c>
      <c r="D9" s="11">
        <f t="shared" ref="D9:F9" si="0">+D10+D21+D18</f>
        <v>55793813</v>
      </c>
      <c r="E9" s="11">
        <f t="shared" si="0"/>
        <v>6191193271</v>
      </c>
      <c r="F9" s="11">
        <f t="shared" si="0"/>
        <v>36133421</v>
      </c>
      <c r="G9" s="11">
        <f>+G10+G21+G18</f>
        <v>6142142007</v>
      </c>
      <c r="H9" s="12">
        <f t="shared" ref="H9:H24" si="1">G9/E9</f>
        <v>0.99207725201702879</v>
      </c>
      <c r="I9" s="13"/>
      <c r="J9" s="52"/>
      <c r="K9" s="52"/>
      <c r="L9" s="14"/>
      <c r="M9" s="14"/>
      <c r="N9" s="55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 x14ac:dyDescent="0.25">
      <c r="A10" s="10" t="s">
        <v>16</v>
      </c>
      <c r="B10" s="10" t="s">
        <v>17</v>
      </c>
      <c r="C10" s="15">
        <f t="shared" ref="C10:D10" si="2">C11</f>
        <v>47663160</v>
      </c>
      <c r="D10" s="15">
        <f t="shared" si="2"/>
        <v>0</v>
      </c>
      <c r="E10" s="11">
        <f t="shared" ref="E10:E22" si="3">C10-D10</f>
        <v>47663160</v>
      </c>
      <c r="F10" s="15">
        <f t="shared" ref="F10:G10" si="4">F11</f>
        <v>0</v>
      </c>
      <c r="G10" s="15">
        <f t="shared" si="4"/>
        <v>47481142</v>
      </c>
      <c r="H10" s="12">
        <f t="shared" si="1"/>
        <v>0.99618115962097353</v>
      </c>
      <c r="I10" s="13"/>
      <c r="J10" s="52"/>
      <c r="K10" s="52"/>
      <c r="L10" s="14"/>
      <c r="M10" s="14"/>
      <c r="N10" s="5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" customHeight="1" x14ac:dyDescent="0.25">
      <c r="A11" s="16" t="s">
        <v>18</v>
      </c>
      <c r="B11" s="16" t="s">
        <v>19</v>
      </c>
      <c r="C11" s="17">
        <f>+C12</f>
        <v>47663160</v>
      </c>
      <c r="D11" s="17">
        <f t="shared" ref="D11" si="5">D12</f>
        <v>0</v>
      </c>
      <c r="E11" s="18">
        <f t="shared" si="3"/>
        <v>47663160</v>
      </c>
      <c r="F11" s="17">
        <f>+F12</f>
        <v>0</v>
      </c>
      <c r="G11" s="17">
        <f>+G12</f>
        <v>47481142</v>
      </c>
      <c r="H11" s="19">
        <f t="shared" si="1"/>
        <v>0.99618115962097353</v>
      </c>
      <c r="I11" s="20"/>
      <c r="J11" s="53"/>
      <c r="K11" s="53"/>
      <c r="L11" s="21"/>
      <c r="M11" s="21"/>
      <c r="N11" s="56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" customHeight="1" x14ac:dyDescent="0.25">
      <c r="A12" s="16" t="s">
        <v>20</v>
      </c>
      <c r="B12" s="16" t="s">
        <v>21</v>
      </c>
      <c r="C12" s="17">
        <f>C13</f>
        <v>47663160</v>
      </c>
      <c r="D12" s="17">
        <f t="shared" ref="D12" si="6">D13</f>
        <v>0</v>
      </c>
      <c r="E12" s="18">
        <f t="shared" si="3"/>
        <v>47663160</v>
      </c>
      <c r="F12" s="17">
        <f t="shared" ref="F12:G12" si="7">F13</f>
        <v>0</v>
      </c>
      <c r="G12" s="17">
        <f t="shared" si="7"/>
        <v>47481142</v>
      </c>
      <c r="H12" s="19">
        <f t="shared" si="1"/>
        <v>0.99618115962097353</v>
      </c>
      <c r="I12" s="20"/>
      <c r="J12" s="53"/>
      <c r="K12" s="53"/>
      <c r="L12" s="21"/>
      <c r="M12" s="21"/>
      <c r="N12" s="56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" customHeight="1" x14ac:dyDescent="0.25">
      <c r="A13" s="16" t="s">
        <v>22</v>
      </c>
      <c r="B13" s="16" t="s">
        <v>23</v>
      </c>
      <c r="C13" s="17">
        <f>+C14</f>
        <v>47663160</v>
      </c>
      <c r="D13" s="17">
        <f t="shared" ref="D13" si="8">D14</f>
        <v>0</v>
      </c>
      <c r="E13" s="18">
        <f t="shared" si="3"/>
        <v>47663160</v>
      </c>
      <c r="F13" s="17">
        <f t="shared" ref="F13:G16" si="9">+F14</f>
        <v>0</v>
      </c>
      <c r="G13" s="17">
        <f t="shared" si="9"/>
        <v>47481142</v>
      </c>
      <c r="H13" s="19">
        <f t="shared" si="1"/>
        <v>0.99618115962097353</v>
      </c>
      <c r="I13" s="20"/>
      <c r="J13" s="53"/>
      <c r="K13" s="53"/>
      <c r="L13" s="21"/>
      <c r="M13" s="21"/>
      <c r="N13" s="56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s="38" customFormat="1" ht="30" customHeight="1" x14ac:dyDescent="0.25">
      <c r="A14" s="35" t="s">
        <v>24</v>
      </c>
      <c r="B14" s="35" t="s">
        <v>25</v>
      </c>
      <c r="C14" s="33">
        <f t="shared" ref="C14:D14" si="10">C15</f>
        <v>47663160</v>
      </c>
      <c r="D14" s="33">
        <f t="shared" si="10"/>
        <v>0</v>
      </c>
      <c r="E14" s="32">
        <f t="shared" si="3"/>
        <v>47663160</v>
      </c>
      <c r="F14" s="33">
        <f t="shared" si="9"/>
        <v>0</v>
      </c>
      <c r="G14" s="33">
        <f t="shared" si="9"/>
        <v>47481142</v>
      </c>
      <c r="H14" s="36">
        <f t="shared" si="1"/>
        <v>0.99618115962097353</v>
      </c>
      <c r="I14" s="20"/>
      <c r="J14" s="20"/>
      <c r="K14" s="37"/>
      <c r="L14" s="37"/>
      <c r="M14" s="37"/>
      <c r="N14" s="5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s="38" customFormat="1" ht="15" customHeight="1" x14ac:dyDescent="0.25">
      <c r="A15" s="35" t="s">
        <v>26</v>
      </c>
      <c r="B15" s="35" t="s">
        <v>27</v>
      </c>
      <c r="C15" s="33">
        <f t="shared" ref="C15:D15" si="11">C16</f>
        <v>47663160</v>
      </c>
      <c r="D15" s="33">
        <f t="shared" si="11"/>
        <v>0</v>
      </c>
      <c r="E15" s="32">
        <f>C15-D15</f>
        <v>47663160</v>
      </c>
      <c r="F15" s="33">
        <f t="shared" si="9"/>
        <v>0</v>
      </c>
      <c r="G15" s="33">
        <f t="shared" si="9"/>
        <v>47481142</v>
      </c>
      <c r="H15" s="36">
        <f t="shared" si="1"/>
        <v>0.99618115962097353</v>
      </c>
      <c r="I15" s="20"/>
      <c r="J15" s="20"/>
      <c r="K15" s="37"/>
      <c r="L15" s="37"/>
      <c r="M15" s="37"/>
      <c r="N15" s="5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s="38" customFormat="1" ht="30" customHeight="1" x14ac:dyDescent="0.25">
      <c r="A16" s="35" t="s">
        <v>28</v>
      </c>
      <c r="B16" s="35" t="s">
        <v>29</v>
      </c>
      <c r="C16" s="33">
        <f t="shared" ref="C16:D16" si="12">C17</f>
        <v>47663160</v>
      </c>
      <c r="D16" s="33">
        <f t="shared" si="12"/>
        <v>0</v>
      </c>
      <c r="E16" s="32">
        <f t="shared" si="3"/>
        <v>47663160</v>
      </c>
      <c r="F16" s="33">
        <f t="shared" si="9"/>
        <v>0</v>
      </c>
      <c r="G16" s="33">
        <f t="shared" si="9"/>
        <v>47481142</v>
      </c>
      <c r="H16" s="36">
        <f t="shared" si="1"/>
        <v>0.99618115962097353</v>
      </c>
      <c r="I16" s="20"/>
      <c r="J16" s="20"/>
      <c r="K16" s="37"/>
      <c r="L16" s="37"/>
      <c r="M16" s="37"/>
      <c r="N16" s="5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s="38" customFormat="1" ht="62.25" customHeight="1" x14ac:dyDescent="0.25">
      <c r="A17" s="41" t="s">
        <v>30</v>
      </c>
      <c r="B17" s="41" t="s">
        <v>31</v>
      </c>
      <c r="C17" s="33">
        <v>47663160</v>
      </c>
      <c r="D17" s="34">
        <v>0</v>
      </c>
      <c r="E17" s="32">
        <f>C17-D17</f>
        <v>47663160</v>
      </c>
      <c r="F17" s="33">
        <v>0</v>
      </c>
      <c r="G17" s="33">
        <v>47481142</v>
      </c>
      <c r="H17" s="36">
        <f t="shared" si="1"/>
        <v>0.99618115962097353</v>
      </c>
      <c r="I17" s="20"/>
      <c r="J17" s="20"/>
      <c r="K17" s="39"/>
      <c r="L17" s="39"/>
      <c r="M17" s="39"/>
      <c r="N17" s="58"/>
      <c r="O17" s="5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38" customFormat="1" ht="15.75" x14ac:dyDescent="0.25">
      <c r="A18" s="46" t="s">
        <v>46</v>
      </c>
      <c r="B18" s="47" t="s">
        <v>47</v>
      </c>
      <c r="C18" s="48">
        <f>C19</f>
        <v>2266203343</v>
      </c>
      <c r="D18" s="34">
        <f>+D19</f>
        <v>3700180</v>
      </c>
      <c r="E18" s="49">
        <f t="shared" ref="E18:E19" si="13">C18-D18</f>
        <v>2262503163</v>
      </c>
      <c r="F18" s="34">
        <f>F19</f>
        <v>33598900</v>
      </c>
      <c r="G18" s="34">
        <f>G19</f>
        <v>2244574355</v>
      </c>
      <c r="H18" s="50">
        <f t="shared" si="1"/>
        <v>0.99207567605066815</v>
      </c>
      <c r="I18" s="20"/>
      <c r="J18" s="20"/>
      <c r="K18" s="39"/>
      <c r="L18" s="39"/>
      <c r="M18" s="39"/>
      <c r="N18" s="58"/>
      <c r="O18" s="5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38" customFormat="1" ht="30" x14ac:dyDescent="0.25">
      <c r="A19" s="45" t="s">
        <v>48</v>
      </c>
      <c r="B19" s="44" t="s">
        <v>49</v>
      </c>
      <c r="C19" s="40">
        <f>C20</f>
        <v>2266203343</v>
      </c>
      <c r="D19" s="34">
        <f>+D20</f>
        <v>3700180</v>
      </c>
      <c r="E19" s="32">
        <f t="shared" si="13"/>
        <v>2262503163</v>
      </c>
      <c r="F19" s="33">
        <f>+F20</f>
        <v>33598900</v>
      </c>
      <c r="G19" s="33">
        <f>G20</f>
        <v>2244574355</v>
      </c>
      <c r="H19" s="36">
        <f t="shared" si="1"/>
        <v>0.99207567605066815</v>
      </c>
      <c r="I19" s="20"/>
      <c r="J19" s="20"/>
      <c r="K19" s="61"/>
      <c r="L19" s="39"/>
      <c r="M19" s="39"/>
      <c r="N19" s="58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38" customFormat="1" x14ac:dyDescent="0.25">
      <c r="A20" s="43" t="s">
        <v>50</v>
      </c>
      <c r="B20" s="44" t="s">
        <v>51</v>
      </c>
      <c r="C20" s="40">
        <v>2266203343</v>
      </c>
      <c r="D20" s="33">
        <v>3700180</v>
      </c>
      <c r="E20" s="32">
        <f>C20-D20</f>
        <v>2262503163</v>
      </c>
      <c r="F20" s="33">
        <v>33598900</v>
      </c>
      <c r="G20" s="33">
        <v>2244574355</v>
      </c>
      <c r="H20" s="36">
        <f t="shared" si="1"/>
        <v>0.99207567605066815</v>
      </c>
      <c r="I20" s="20"/>
      <c r="J20" s="20"/>
      <c r="K20" s="39"/>
      <c r="L20" s="39"/>
      <c r="M20" s="39"/>
      <c r="N20" s="58"/>
      <c r="O20" s="60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5.75" customHeight="1" x14ac:dyDescent="0.25">
      <c r="A21" s="42" t="s">
        <v>32</v>
      </c>
      <c r="B21" s="42" t="s">
        <v>33</v>
      </c>
      <c r="C21" s="15">
        <f t="shared" ref="C21:D21" si="14">C22</f>
        <v>3933120581</v>
      </c>
      <c r="D21" s="15">
        <f t="shared" si="14"/>
        <v>52093633</v>
      </c>
      <c r="E21" s="11">
        <f t="shared" si="3"/>
        <v>3881026948</v>
      </c>
      <c r="F21" s="15">
        <f t="shared" ref="F21" si="15">F22</f>
        <v>2534521</v>
      </c>
      <c r="G21" s="15">
        <f>G22</f>
        <v>3850086510</v>
      </c>
      <c r="H21" s="12">
        <f t="shared" si="1"/>
        <v>0.99202777037764589</v>
      </c>
      <c r="I21" s="20"/>
      <c r="J21" s="20"/>
      <c r="K21" s="21"/>
      <c r="L21" s="21"/>
      <c r="M21" s="21"/>
      <c r="N21" s="56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 x14ac:dyDescent="0.25">
      <c r="A22" s="16" t="s">
        <v>34</v>
      </c>
      <c r="B22" s="16" t="s">
        <v>35</v>
      </c>
      <c r="C22" s="17">
        <f t="shared" ref="C22:D22" si="16">C23</f>
        <v>3933120581</v>
      </c>
      <c r="D22" s="17">
        <f t="shared" si="16"/>
        <v>52093633</v>
      </c>
      <c r="E22" s="18">
        <f t="shared" si="3"/>
        <v>3881026948</v>
      </c>
      <c r="F22" s="17">
        <f t="shared" ref="F22:G22" si="17">F23</f>
        <v>2534521</v>
      </c>
      <c r="G22" s="17">
        <f t="shared" si="17"/>
        <v>3850086510</v>
      </c>
      <c r="H22" s="19">
        <f t="shared" si="1"/>
        <v>0.99202777037764589</v>
      </c>
      <c r="I22" s="20"/>
      <c r="J22" s="20"/>
      <c r="K22" s="20"/>
      <c r="L22" s="21"/>
      <c r="M22" s="21"/>
      <c r="N22" s="56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 x14ac:dyDescent="0.25">
      <c r="A23" s="16" t="s">
        <v>36</v>
      </c>
      <c r="B23" s="16" t="s">
        <v>37</v>
      </c>
      <c r="C23" s="17">
        <v>3933120581</v>
      </c>
      <c r="D23" s="17">
        <v>52093633</v>
      </c>
      <c r="E23" s="18">
        <f>C23-D23</f>
        <v>3881026948</v>
      </c>
      <c r="F23" s="17">
        <v>2534521</v>
      </c>
      <c r="G23" s="17">
        <v>3850086510</v>
      </c>
      <c r="H23" s="19">
        <f t="shared" si="1"/>
        <v>0.99202777037764589</v>
      </c>
      <c r="I23" s="20"/>
      <c r="J23" s="20"/>
      <c r="K23" s="20"/>
      <c r="L23" s="21"/>
      <c r="M23" s="21"/>
      <c r="N23" s="56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34.5" customHeight="1" x14ac:dyDescent="0.25">
      <c r="A24" s="68" t="s">
        <v>38</v>
      </c>
      <c r="B24" s="66"/>
      <c r="C24" s="22">
        <f t="shared" ref="C24:G24" si="18">+C9</f>
        <v>6246987084</v>
      </c>
      <c r="D24" s="22">
        <f t="shared" si="18"/>
        <v>55793813</v>
      </c>
      <c r="E24" s="22">
        <f t="shared" si="18"/>
        <v>6191193271</v>
      </c>
      <c r="F24" s="22">
        <f t="shared" si="18"/>
        <v>36133421</v>
      </c>
      <c r="G24" s="22">
        <f t="shared" si="18"/>
        <v>6142142007</v>
      </c>
      <c r="H24" s="23">
        <f t="shared" si="1"/>
        <v>0.99207725201702879</v>
      </c>
      <c r="I24" s="20"/>
      <c r="J24" s="20"/>
      <c r="K24" s="1"/>
      <c r="L24" s="1"/>
      <c r="M24" s="1"/>
      <c r="N24" s="5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5">
      <c r="A25" s="24" t="s">
        <v>39</v>
      </c>
      <c r="B25" s="25"/>
      <c r="C25" s="26"/>
      <c r="D25" s="26"/>
      <c r="E25" s="26"/>
      <c r="F25" s="26"/>
      <c r="G25" s="26"/>
      <c r="H25" s="27"/>
      <c r="I25" s="20"/>
      <c r="J25" s="20"/>
      <c r="K25" s="1"/>
      <c r="L25" s="1"/>
      <c r="M25" s="1"/>
      <c r="N25" s="5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24"/>
      <c r="B26" s="31"/>
      <c r="C26" s="26"/>
      <c r="D26" s="26"/>
      <c r="E26" s="26"/>
      <c r="F26" s="26"/>
      <c r="G26" s="26"/>
      <c r="H26" s="27"/>
      <c r="I26" s="2"/>
      <c r="J26" s="1"/>
      <c r="K26" s="1"/>
      <c r="L26" s="1"/>
      <c r="M26" s="1"/>
      <c r="N26" s="5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29"/>
      <c r="C27" s="2"/>
      <c r="D27" s="2"/>
      <c r="E27" s="63"/>
      <c r="F27" s="63"/>
      <c r="G27" s="63"/>
      <c r="H27" s="2"/>
      <c r="I27" s="2"/>
      <c r="J27" s="1"/>
      <c r="K27" s="1"/>
      <c r="L27" s="1"/>
      <c r="M27" s="1"/>
      <c r="N27" s="5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30" t="s">
        <v>40</v>
      </c>
      <c r="C28" s="2"/>
      <c r="D28" s="2"/>
      <c r="E28" s="69" t="s">
        <v>44</v>
      </c>
      <c r="F28" s="69"/>
      <c r="G28" s="69"/>
      <c r="H28" s="2"/>
      <c r="I28" s="2"/>
      <c r="J28" s="1"/>
      <c r="K28" s="1"/>
      <c r="L28" s="1"/>
      <c r="M28" s="1"/>
      <c r="N28" s="5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8" t="s">
        <v>41</v>
      </c>
      <c r="C29" s="2"/>
      <c r="D29" s="2"/>
      <c r="E29" s="62" t="s">
        <v>45</v>
      </c>
      <c r="F29" s="62"/>
      <c r="G29" s="62"/>
      <c r="H29" s="2"/>
      <c r="I29" s="2"/>
      <c r="J29" s="1"/>
      <c r="K29" s="1"/>
      <c r="L29" s="1"/>
      <c r="M29" s="1"/>
      <c r="N29" s="5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5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5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5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5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5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1"/>
      <c r="K35" s="1"/>
      <c r="L35" s="1"/>
      <c r="M35" s="1"/>
      <c r="N35" s="5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5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5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5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5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5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5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5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5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5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5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5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5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5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5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5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5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5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5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5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5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5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5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5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5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5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5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5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5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5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5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5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5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5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5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5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5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5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5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5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5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5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5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5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5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5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5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5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5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5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5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5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5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5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5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5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5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5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5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5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5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5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5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5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5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5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5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5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5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5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5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5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5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5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5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5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5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5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5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5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5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5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5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5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5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5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5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5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5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5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5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5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5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5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5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5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5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5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5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5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5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5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5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5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5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5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5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5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5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5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5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5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5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5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5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5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5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5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5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5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5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5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5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5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5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5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5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5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5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5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5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5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5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5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5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5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5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5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5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5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5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5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5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5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5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1"/>
      <c r="K180" s="1"/>
      <c r="L180" s="1"/>
      <c r="M180" s="1"/>
      <c r="N180" s="5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1"/>
      <c r="K181" s="1"/>
      <c r="L181" s="1"/>
      <c r="M181" s="1"/>
      <c r="N181" s="5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1"/>
      <c r="K182" s="1"/>
      <c r="L182" s="1"/>
      <c r="M182" s="1"/>
      <c r="N182" s="5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1"/>
      <c r="K183" s="1"/>
      <c r="L183" s="1"/>
      <c r="M183" s="1"/>
      <c r="N183" s="5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1"/>
      <c r="K184" s="1"/>
      <c r="L184" s="1"/>
      <c r="M184" s="1"/>
      <c r="N184" s="5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1"/>
      <c r="K185" s="1"/>
      <c r="L185" s="1"/>
      <c r="M185" s="1"/>
      <c r="N185" s="5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1"/>
      <c r="K186" s="1"/>
      <c r="L186" s="1"/>
      <c r="M186" s="1"/>
      <c r="N186" s="5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1"/>
      <c r="K187" s="1"/>
      <c r="L187" s="1"/>
      <c r="M187" s="1"/>
      <c r="N187" s="5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1"/>
      <c r="K188" s="1"/>
      <c r="L188" s="1"/>
      <c r="M188" s="1"/>
      <c r="N188" s="5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1"/>
      <c r="K189" s="1"/>
      <c r="L189" s="1"/>
      <c r="M189" s="1"/>
      <c r="N189" s="5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1"/>
      <c r="K190" s="1"/>
      <c r="L190" s="1"/>
      <c r="M190" s="1"/>
      <c r="N190" s="5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1"/>
      <c r="K191" s="1"/>
      <c r="L191" s="1"/>
      <c r="M191" s="1"/>
      <c r="N191" s="5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1"/>
      <c r="K192" s="1"/>
      <c r="L192" s="1"/>
      <c r="M192" s="1"/>
      <c r="N192" s="5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1"/>
      <c r="K193" s="1"/>
      <c r="L193" s="1"/>
      <c r="M193" s="1"/>
      <c r="N193" s="5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1"/>
      <c r="K194" s="1"/>
      <c r="L194" s="1"/>
      <c r="M194" s="1"/>
      <c r="N194" s="5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1"/>
      <c r="K195" s="1"/>
      <c r="L195" s="1"/>
      <c r="M195" s="1"/>
      <c r="N195" s="5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1"/>
      <c r="K196" s="1"/>
      <c r="L196" s="1"/>
      <c r="M196" s="1"/>
      <c r="N196" s="5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1"/>
      <c r="K197" s="1"/>
      <c r="L197" s="1"/>
      <c r="M197" s="1"/>
      <c r="N197" s="5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1"/>
      <c r="K198" s="1"/>
      <c r="L198" s="1"/>
      <c r="M198" s="1"/>
      <c r="N198" s="5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1"/>
      <c r="K199" s="1"/>
      <c r="L199" s="1"/>
      <c r="M199" s="1"/>
      <c r="N199" s="5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1"/>
      <c r="K200" s="1"/>
      <c r="L200" s="1"/>
      <c r="M200" s="1"/>
      <c r="N200" s="5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1"/>
      <c r="K201" s="1"/>
      <c r="L201" s="1"/>
      <c r="M201" s="1"/>
      <c r="N201" s="5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1"/>
      <c r="K202" s="1"/>
      <c r="L202" s="1"/>
      <c r="M202" s="1"/>
      <c r="N202" s="5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1"/>
      <c r="K203" s="1"/>
      <c r="L203" s="1"/>
      <c r="M203" s="1"/>
      <c r="N203" s="5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1"/>
      <c r="K204" s="1"/>
      <c r="L204" s="1"/>
      <c r="M204" s="1"/>
      <c r="N204" s="5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1"/>
      <c r="K205" s="1"/>
      <c r="L205" s="1"/>
      <c r="M205" s="1"/>
      <c r="N205" s="5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1"/>
      <c r="K206" s="1"/>
      <c r="L206" s="1"/>
      <c r="M206" s="1"/>
      <c r="N206" s="5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1"/>
      <c r="K207" s="1"/>
      <c r="L207" s="1"/>
      <c r="M207" s="1"/>
      <c r="N207" s="5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1"/>
      <c r="K208" s="1"/>
      <c r="L208" s="1"/>
      <c r="M208" s="1"/>
      <c r="N208" s="5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1"/>
      <c r="K209" s="1"/>
      <c r="L209" s="1"/>
      <c r="M209" s="1"/>
      <c r="N209" s="5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1"/>
      <c r="K210" s="1"/>
      <c r="L210" s="1"/>
      <c r="M210" s="1"/>
      <c r="N210" s="5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1"/>
      <c r="K211" s="1"/>
      <c r="L211" s="1"/>
      <c r="M211" s="1"/>
      <c r="N211" s="5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1"/>
      <c r="K212" s="1"/>
      <c r="L212" s="1"/>
      <c r="M212" s="1"/>
      <c r="N212" s="5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1"/>
      <c r="K213" s="1"/>
      <c r="L213" s="1"/>
      <c r="M213" s="1"/>
      <c r="N213" s="5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1"/>
      <c r="K214" s="1"/>
      <c r="L214" s="1"/>
      <c r="M214" s="1"/>
      <c r="N214" s="5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1"/>
      <c r="K215" s="1"/>
      <c r="L215" s="1"/>
      <c r="M215" s="1"/>
      <c r="N215" s="5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1"/>
      <c r="K216" s="1"/>
      <c r="L216" s="1"/>
      <c r="M216" s="1"/>
      <c r="N216" s="5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1"/>
      <c r="K217" s="1"/>
      <c r="L217" s="1"/>
      <c r="M217" s="1"/>
      <c r="N217" s="5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1"/>
      <c r="K218" s="1"/>
      <c r="L218" s="1"/>
      <c r="M218" s="1"/>
      <c r="N218" s="5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1"/>
      <c r="K219" s="1"/>
      <c r="L219" s="1"/>
      <c r="M219" s="1"/>
      <c r="N219" s="5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1"/>
      <c r="K220" s="1"/>
      <c r="L220" s="1"/>
      <c r="M220" s="1"/>
      <c r="N220" s="5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1"/>
      <c r="K221" s="1"/>
      <c r="L221" s="1"/>
      <c r="M221" s="1"/>
      <c r="N221" s="5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1"/>
      <c r="K222" s="1"/>
      <c r="L222" s="1"/>
      <c r="M222" s="1"/>
      <c r="N222" s="5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1"/>
      <c r="K223" s="1"/>
      <c r="L223" s="1"/>
      <c r="M223" s="1"/>
      <c r="N223" s="5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1"/>
      <c r="K224" s="1"/>
      <c r="L224" s="1"/>
      <c r="M224" s="1"/>
      <c r="N224" s="5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1"/>
      <c r="K225" s="1"/>
      <c r="L225" s="1"/>
      <c r="M225" s="1"/>
      <c r="N225" s="5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1"/>
      <c r="K226" s="1"/>
      <c r="L226" s="1"/>
      <c r="M226" s="1"/>
      <c r="N226" s="5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1"/>
      <c r="K227" s="1"/>
      <c r="L227" s="1"/>
      <c r="M227" s="1"/>
      <c r="N227" s="5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1"/>
      <c r="K228" s="1"/>
      <c r="L228" s="1"/>
      <c r="M228" s="1"/>
      <c r="N228" s="5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1"/>
      <c r="K229" s="1"/>
      <c r="L229" s="1"/>
      <c r="M229" s="1"/>
      <c r="N229" s="5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1"/>
      <c r="K230" s="1"/>
      <c r="L230" s="1"/>
      <c r="M230" s="1"/>
      <c r="N230" s="5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1"/>
      <c r="K231" s="1"/>
      <c r="L231" s="1"/>
      <c r="M231" s="1"/>
      <c r="N231" s="5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1"/>
      <c r="K232" s="1"/>
      <c r="L232" s="1"/>
      <c r="M232" s="1"/>
      <c r="N232" s="5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1"/>
      <c r="K233" s="1"/>
      <c r="L233" s="1"/>
      <c r="M233" s="1"/>
      <c r="N233" s="5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1"/>
      <c r="K234" s="1"/>
      <c r="L234" s="1"/>
      <c r="M234" s="1"/>
      <c r="N234" s="5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1"/>
      <c r="K235" s="1"/>
      <c r="L235" s="1"/>
      <c r="M235" s="1"/>
      <c r="N235" s="5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1"/>
      <c r="K236" s="1"/>
      <c r="L236" s="1"/>
      <c r="M236" s="1"/>
      <c r="N236" s="5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1"/>
      <c r="K237" s="1"/>
      <c r="L237" s="1"/>
      <c r="M237" s="1"/>
      <c r="N237" s="5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1"/>
      <c r="K238" s="1"/>
      <c r="L238" s="1"/>
      <c r="M238" s="1"/>
      <c r="N238" s="5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1"/>
      <c r="K239" s="1"/>
      <c r="L239" s="1"/>
      <c r="M239" s="1"/>
      <c r="N239" s="5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1"/>
      <c r="K240" s="1"/>
      <c r="L240" s="1"/>
      <c r="M240" s="1"/>
      <c r="N240" s="5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1"/>
      <c r="K241" s="1"/>
      <c r="L241" s="1"/>
      <c r="M241" s="1"/>
      <c r="N241" s="5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1"/>
      <c r="K242" s="1"/>
      <c r="L242" s="1"/>
      <c r="M242" s="1"/>
      <c r="N242" s="5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1"/>
      <c r="K243" s="1"/>
      <c r="L243" s="1"/>
      <c r="M243" s="1"/>
      <c r="N243" s="5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1"/>
      <c r="K244" s="1"/>
      <c r="L244" s="1"/>
      <c r="M244" s="1"/>
      <c r="N244" s="5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1"/>
      <c r="K245" s="1"/>
      <c r="L245" s="1"/>
      <c r="M245" s="1"/>
      <c r="N245" s="5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  <c r="N246" s="5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1"/>
      <c r="K247" s="1"/>
      <c r="L247" s="1"/>
      <c r="M247" s="1"/>
      <c r="N247" s="5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1"/>
      <c r="K248" s="1"/>
      <c r="L248" s="1"/>
      <c r="M248" s="1"/>
      <c r="N248" s="5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1"/>
      <c r="K249" s="1"/>
      <c r="L249" s="1"/>
      <c r="M249" s="1"/>
      <c r="N249" s="5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1"/>
      <c r="K250" s="1"/>
      <c r="L250" s="1"/>
      <c r="M250" s="1"/>
      <c r="N250" s="5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1"/>
      <c r="K251" s="1"/>
      <c r="L251" s="1"/>
      <c r="M251" s="1"/>
      <c r="N251" s="5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1"/>
      <c r="K252" s="1"/>
      <c r="L252" s="1"/>
      <c r="M252" s="1"/>
      <c r="N252" s="5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1"/>
      <c r="K253" s="1"/>
      <c r="L253" s="1"/>
      <c r="M253" s="1"/>
      <c r="N253" s="5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1"/>
      <c r="K254" s="1"/>
      <c r="L254" s="1"/>
      <c r="M254" s="1"/>
      <c r="N254" s="5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1"/>
      <c r="K255" s="1"/>
      <c r="L255" s="1"/>
      <c r="M255" s="1"/>
      <c r="N255" s="5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1"/>
      <c r="K256" s="1"/>
      <c r="L256" s="1"/>
      <c r="M256" s="1"/>
      <c r="N256" s="5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1"/>
      <c r="K257" s="1"/>
      <c r="L257" s="1"/>
      <c r="M257" s="1"/>
      <c r="N257" s="5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1"/>
      <c r="K258" s="1"/>
      <c r="L258" s="1"/>
      <c r="M258" s="1"/>
      <c r="N258" s="5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1"/>
      <c r="K259" s="1"/>
      <c r="L259" s="1"/>
      <c r="M259" s="1"/>
      <c r="N259" s="5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1"/>
      <c r="K260" s="1"/>
      <c r="L260" s="1"/>
      <c r="M260" s="1"/>
      <c r="N260" s="5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1"/>
      <c r="K261" s="1"/>
      <c r="L261" s="1"/>
      <c r="M261" s="1"/>
      <c r="N261" s="5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1"/>
      <c r="K262" s="1"/>
      <c r="L262" s="1"/>
      <c r="M262" s="1"/>
      <c r="N262" s="5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1"/>
      <c r="K263" s="1"/>
      <c r="L263" s="1"/>
      <c r="M263" s="1"/>
      <c r="N263" s="5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1"/>
      <c r="K264" s="1"/>
      <c r="L264" s="1"/>
      <c r="M264" s="1"/>
      <c r="N264" s="5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1"/>
      <c r="K265" s="1"/>
      <c r="L265" s="1"/>
      <c r="M265" s="1"/>
      <c r="N265" s="5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1"/>
      <c r="K266" s="1"/>
      <c r="L266" s="1"/>
      <c r="M266" s="1"/>
      <c r="N266" s="5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1"/>
      <c r="K267" s="1"/>
      <c r="L267" s="1"/>
      <c r="M267" s="1"/>
      <c r="N267" s="5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1"/>
      <c r="K268" s="1"/>
      <c r="L268" s="1"/>
      <c r="M268" s="1"/>
      <c r="N268" s="5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1"/>
      <c r="K269" s="1"/>
      <c r="L269" s="1"/>
      <c r="M269" s="1"/>
      <c r="N269" s="5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1"/>
      <c r="K270" s="1"/>
      <c r="L270" s="1"/>
      <c r="M270" s="1"/>
      <c r="N270" s="5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1"/>
      <c r="K271" s="1"/>
      <c r="L271" s="1"/>
      <c r="M271" s="1"/>
      <c r="N271" s="5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1"/>
      <c r="K272" s="1"/>
      <c r="L272" s="1"/>
      <c r="M272" s="1"/>
      <c r="N272" s="5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1"/>
      <c r="K273" s="1"/>
      <c r="L273" s="1"/>
      <c r="M273" s="1"/>
      <c r="N273" s="5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1"/>
      <c r="K274" s="1"/>
      <c r="L274" s="1"/>
      <c r="M274" s="1"/>
      <c r="N274" s="5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1"/>
      <c r="K275" s="1"/>
      <c r="L275" s="1"/>
      <c r="M275" s="1"/>
      <c r="N275" s="5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1"/>
      <c r="K276" s="1"/>
      <c r="L276" s="1"/>
      <c r="M276" s="1"/>
      <c r="N276" s="5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1"/>
      <c r="K277" s="1"/>
      <c r="L277" s="1"/>
      <c r="M277" s="1"/>
      <c r="N277" s="5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1"/>
      <c r="K278" s="1"/>
      <c r="L278" s="1"/>
      <c r="M278" s="1"/>
      <c r="N278" s="5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1"/>
      <c r="K279" s="1"/>
      <c r="L279" s="1"/>
      <c r="M279" s="1"/>
      <c r="N279" s="5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1"/>
      <c r="K280" s="1"/>
      <c r="L280" s="1"/>
      <c r="M280" s="1"/>
      <c r="N280" s="5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1"/>
      <c r="K281" s="1"/>
      <c r="L281" s="1"/>
      <c r="M281" s="1"/>
      <c r="N281" s="5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1"/>
      <c r="K282" s="1"/>
      <c r="L282" s="1"/>
      <c r="M282" s="1"/>
      <c r="N282" s="5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1"/>
      <c r="K283" s="1"/>
      <c r="L283" s="1"/>
      <c r="M283" s="1"/>
      <c r="N283" s="5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1"/>
      <c r="K284" s="1"/>
      <c r="L284" s="1"/>
      <c r="M284" s="1"/>
      <c r="N284" s="5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1"/>
      <c r="K285" s="1"/>
      <c r="L285" s="1"/>
      <c r="M285" s="1"/>
      <c r="N285" s="5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1"/>
      <c r="K286" s="1"/>
      <c r="L286" s="1"/>
      <c r="M286" s="1"/>
      <c r="N286" s="5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1"/>
      <c r="K287" s="1"/>
      <c r="L287" s="1"/>
      <c r="M287" s="1"/>
      <c r="N287" s="5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1"/>
      <c r="K288" s="1"/>
      <c r="L288" s="1"/>
      <c r="M288" s="1"/>
      <c r="N288" s="5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1"/>
      <c r="K289" s="1"/>
      <c r="L289" s="1"/>
      <c r="M289" s="1"/>
      <c r="N289" s="5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1"/>
      <c r="K290" s="1"/>
      <c r="L290" s="1"/>
      <c r="M290" s="1"/>
      <c r="N290" s="5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1"/>
      <c r="K291" s="1"/>
      <c r="L291" s="1"/>
      <c r="M291" s="1"/>
      <c r="N291" s="5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1"/>
      <c r="K292" s="1"/>
      <c r="L292" s="1"/>
      <c r="M292" s="1"/>
      <c r="N292" s="5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1"/>
      <c r="K293" s="1"/>
      <c r="L293" s="1"/>
      <c r="M293" s="1"/>
      <c r="N293" s="5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1"/>
      <c r="K294" s="1"/>
      <c r="L294" s="1"/>
      <c r="M294" s="1"/>
      <c r="N294" s="5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1"/>
      <c r="K295" s="1"/>
      <c r="L295" s="1"/>
      <c r="M295" s="1"/>
      <c r="N295" s="5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1"/>
      <c r="K296" s="1"/>
      <c r="L296" s="1"/>
      <c r="M296" s="1"/>
      <c r="N296" s="5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1"/>
      <c r="K297" s="1"/>
      <c r="L297" s="1"/>
      <c r="M297" s="1"/>
      <c r="N297" s="5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1"/>
      <c r="K298" s="1"/>
      <c r="L298" s="1"/>
      <c r="M298" s="1"/>
      <c r="N298" s="5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1"/>
      <c r="K299" s="1"/>
      <c r="L299" s="1"/>
      <c r="M299" s="1"/>
      <c r="N299" s="5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1"/>
      <c r="K300" s="1"/>
      <c r="L300" s="1"/>
      <c r="M300" s="1"/>
      <c r="N300" s="5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1"/>
      <c r="K301" s="1"/>
      <c r="L301" s="1"/>
      <c r="M301" s="1"/>
      <c r="N301" s="5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1"/>
      <c r="K302" s="1"/>
      <c r="L302" s="1"/>
      <c r="M302" s="1"/>
      <c r="N302" s="5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1"/>
      <c r="K303" s="1"/>
      <c r="L303" s="1"/>
      <c r="M303" s="1"/>
      <c r="N303" s="5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1"/>
      <c r="K304" s="1"/>
      <c r="L304" s="1"/>
      <c r="M304" s="1"/>
      <c r="N304" s="5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1"/>
      <c r="K305" s="1"/>
      <c r="L305" s="1"/>
      <c r="M305" s="1"/>
      <c r="N305" s="5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1"/>
      <c r="K306" s="1"/>
      <c r="L306" s="1"/>
      <c r="M306" s="1"/>
      <c r="N306" s="5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1"/>
      <c r="K307" s="1"/>
      <c r="L307" s="1"/>
      <c r="M307" s="1"/>
      <c r="N307" s="5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1"/>
      <c r="K308" s="1"/>
      <c r="L308" s="1"/>
      <c r="M308" s="1"/>
      <c r="N308" s="5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1"/>
      <c r="K309" s="1"/>
      <c r="L309" s="1"/>
      <c r="M309" s="1"/>
      <c r="N309" s="5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1"/>
      <c r="K310" s="1"/>
      <c r="L310" s="1"/>
      <c r="M310" s="1"/>
      <c r="N310" s="5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1"/>
      <c r="K311" s="1"/>
      <c r="L311" s="1"/>
      <c r="M311" s="1"/>
      <c r="N311" s="5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1"/>
      <c r="K312" s="1"/>
      <c r="L312" s="1"/>
      <c r="M312" s="1"/>
      <c r="N312" s="5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1"/>
      <c r="K313" s="1"/>
      <c r="L313" s="1"/>
      <c r="M313" s="1"/>
      <c r="N313" s="5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1"/>
      <c r="K314" s="1"/>
      <c r="L314" s="1"/>
      <c r="M314" s="1"/>
      <c r="N314" s="5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1"/>
      <c r="K315" s="1"/>
      <c r="L315" s="1"/>
      <c r="M315" s="1"/>
      <c r="N315" s="5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1"/>
      <c r="K316" s="1"/>
      <c r="L316" s="1"/>
      <c r="M316" s="1"/>
      <c r="N316" s="5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1"/>
      <c r="K317" s="1"/>
      <c r="L317" s="1"/>
      <c r="M317" s="1"/>
      <c r="N317" s="5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1"/>
      <c r="K318" s="1"/>
      <c r="L318" s="1"/>
      <c r="M318" s="1"/>
      <c r="N318" s="5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1"/>
      <c r="K319" s="1"/>
      <c r="L319" s="1"/>
      <c r="M319" s="1"/>
      <c r="N319" s="5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1"/>
      <c r="K320" s="1"/>
      <c r="L320" s="1"/>
      <c r="M320" s="1"/>
      <c r="N320" s="5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1"/>
      <c r="K321" s="1"/>
      <c r="L321" s="1"/>
      <c r="M321" s="1"/>
      <c r="N321" s="5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1"/>
      <c r="K322" s="1"/>
      <c r="L322" s="1"/>
      <c r="M322" s="1"/>
      <c r="N322" s="5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1"/>
      <c r="K323" s="1"/>
      <c r="L323" s="1"/>
      <c r="M323" s="1"/>
      <c r="N323" s="5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1"/>
      <c r="K324" s="1"/>
      <c r="L324" s="1"/>
      <c r="M324" s="1"/>
      <c r="N324" s="5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1"/>
      <c r="K325" s="1"/>
      <c r="L325" s="1"/>
      <c r="M325" s="1"/>
      <c r="N325" s="5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1"/>
      <c r="K326" s="1"/>
      <c r="L326" s="1"/>
      <c r="M326" s="1"/>
      <c r="N326" s="5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1"/>
      <c r="K327" s="1"/>
      <c r="L327" s="1"/>
      <c r="M327" s="1"/>
      <c r="N327" s="5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1"/>
      <c r="K328" s="1"/>
      <c r="L328" s="1"/>
      <c r="M328" s="1"/>
      <c r="N328" s="5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1"/>
      <c r="K329" s="1"/>
      <c r="L329" s="1"/>
      <c r="M329" s="1"/>
      <c r="N329" s="5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1"/>
      <c r="K330" s="1"/>
      <c r="L330" s="1"/>
      <c r="M330" s="1"/>
      <c r="N330" s="5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1"/>
      <c r="K331" s="1"/>
      <c r="L331" s="1"/>
      <c r="M331" s="1"/>
      <c r="N331" s="5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1"/>
      <c r="K332" s="1"/>
      <c r="L332" s="1"/>
      <c r="M332" s="1"/>
      <c r="N332" s="5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1"/>
      <c r="K333" s="1"/>
      <c r="L333" s="1"/>
      <c r="M333" s="1"/>
      <c r="N333" s="5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1"/>
      <c r="K334" s="1"/>
      <c r="L334" s="1"/>
      <c r="M334" s="1"/>
      <c r="N334" s="5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1"/>
      <c r="K335" s="1"/>
      <c r="L335" s="1"/>
      <c r="M335" s="1"/>
      <c r="N335" s="5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1"/>
      <c r="K336" s="1"/>
      <c r="L336" s="1"/>
      <c r="M336" s="1"/>
      <c r="N336" s="5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1"/>
      <c r="K337" s="1"/>
      <c r="L337" s="1"/>
      <c r="M337" s="1"/>
      <c r="N337" s="5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1"/>
      <c r="K338" s="1"/>
      <c r="L338" s="1"/>
      <c r="M338" s="1"/>
      <c r="N338" s="5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1"/>
      <c r="K339" s="1"/>
      <c r="L339" s="1"/>
      <c r="M339" s="1"/>
      <c r="N339" s="5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1"/>
      <c r="K340" s="1"/>
      <c r="L340" s="1"/>
      <c r="M340" s="1"/>
      <c r="N340" s="5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1"/>
      <c r="K341" s="1"/>
      <c r="L341" s="1"/>
      <c r="M341" s="1"/>
      <c r="N341" s="5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1"/>
      <c r="K342" s="1"/>
      <c r="L342" s="1"/>
      <c r="M342" s="1"/>
      <c r="N342" s="5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1"/>
      <c r="K343" s="1"/>
      <c r="L343" s="1"/>
      <c r="M343" s="1"/>
      <c r="N343" s="5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1"/>
      <c r="K344" s="1"/>
      <c r="L344" s="1"/>
      <c r="M344" s="1"/>
      <c r="N344" s="5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1"/>
      <c r="K345" s="1"/>
      <c r="L345" s="1"/>
      <c r="M345" s="1"/>
      <c r="N345" s="5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1"/>
      <c r="K346" s="1"/>
      <c r="L346" s="1"/>
      <c r="M346" s="1"/>
      <c r="N346" s="5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1"/>
      <c r="K347" s="1"/>
      <c r="L347" s="1"/>
      <c r="M347" s="1"/>
      <c r="N347" s="5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1"/>
      <c r="K348" s="1"/>
      <c r="L348" s="1"/>
      <c r="M348" s="1"/>
      <c r="N348" s="5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1"/>
      <c r="K349" s="1"/>
      <c r="L349" s="1"/>
      <c r="M349" s="1"/>
      <c r="N349" s="5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1"/>
      <c r="K350" s="1"/>
      <c r="L350" s="1"/>
      <c r="M350" s="1"/>
      <c r="N350" s="5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1"/>
      <c r="K351" s="1"/>
      <c r="L351" s="1"/>
      <c r="M351" s="1"/>
      <c r="N351" s="5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1"/>
      <c r="K352" s="1"/>
      <c r="L352" s="1"/>
      <c r="M352" s="1"/>
      <c r="N352" s="5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1"/>
      <c r="K353" s="1"/>
      <c r="L353" s="1"/>
      <c r="M353" s="1"/>
      <c r="N353" s="5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1"/>
      <c r="K354" s="1"/>
      <c r="L354" s="1"/>
      <c r="M354" s="1"/>
      <c r="N354" s="5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1"/>
      <c r="K355" s="1"/>
      <c r="L355" s="1"/>
      <c r="M355" s="1"/>
      <c r="N355" s="5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1"/>
      <c r="K356" s="1"/>
      <c r="L356" s="1"/>
      <c r="M356" s="1"/>
      <c r="N356" s="5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1"/>
      <c r="K357" s="1"/>
      <c r="L357" s="1"/>
      <c r="M357" s="1"/>
      <c r="N357" s="5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1"/>
      <c r="K358" s="1"/>
      <c r="L358" s="1"/>
      <c r="M358" s="1"/>
      <c r="N358" s="5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1"/>
      <c r="K359" s="1"/>
      <c r="L359" s="1"/>
      <c r="M359" s="1"/>
      <c r="N359" s="5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1"/>
      <c r="K360" s="1"/>
      <c r="L360" s="1"/>
      <c r="M360" s="1"/>
      <c r="N360" s="5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1"/>
      <c r="K361" s="1"/>
      <c r="L361" s="1"/>
      <c r="M361" s="1"/>
      <c r="N361" s="5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1"/>
      <c r="K362" s="1"/>
      <c r="L362" s="1"/>
      <c r="M362" s="1"/>
      <c r="N362" s="5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1"/>
      <c r="K363" s="1"/>
      <c r="L363" s="1"/>
      <c r="M363" s="1"/>
      <c r="N363" s="5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1"/>
      <c r="K364" s="1"/>
      <c r="L364" s="1"/>
      <c r="M364" s="1"/>
      <c r="N364" s="5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1"/>
      <c r="K365" s="1"/>
      <c r="L365" s="1"/>
      <c r="M365" s="1"/>
      <c r="N365" s="5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1"/>
      <c r="K366" s="1"/>
      <c r="L366" s="1"/>
      <c r="M366" s="1"/>
      <c r="N366" s="5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1"/>
      <c r="K367" s="1"/>
      <c r="L367" s="1"/>
      <c r="M367" s="1"/>
      <c r="N367" s="5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1"/>
      <c r="K368" s="1"/>
      <c r="L368" s="1"/>
      <c r="M368" s="1"/>
      <c r="N368" s="5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1"/>
      <c r="K369" s="1"/>
      <c r="L369" s="1"/>
      <c r="M369" s="1"/>
      <c r="N369" s="5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1"/>
      <c r="K370" s="1"/>
      <c r="L370" s="1"/>
      <c r="M370" s="1"/>
      <c r="N370" s="5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1"/>
      <c r="K371" s="1"/>
      <c r="L371" s="1"/>
      <c r="M371" s="1"/>
      <c r="N371" s="5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1"/>
      <c r="K372" s="1"/>
      <c r="L372" s="1"/>
      <c r="M372" s="1"/>
      <c r="N372" s="5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1"/>
      <c r="K373" s="1"/>
      <c r="L373" s="1"/>
      <c r="M373" s="1"/>
      <c r="N373" s="5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1"/>
      <c r="K374" s="1"/>
      <c r="L374" s="1"/>
      <c r="M374" s="1"/>
      <c r="N374" s="5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1"/>
      <c r="K375" s="1"/>
      <c r="L375" s="1"/>
      <c r="M375" s="1"/>
      <c r="N375" s="5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1"/>
      <c r="K376" s="1"/>
      <c r="L376" s="1"/>
      <c r="M376" s="1"/>
      <c r="N376" s="5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1"/>
      <c r="K377" s="1"/>
      <c r="L377" s="1"/>
      <c r="M377" s="1"/>
      <c r="N377" s="5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1"/>
      <c r="K378" s="1"/>
      <c r="L378" s="1"/>
      <c r="M378" s="1"/>
      <c r="N378" s="5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1"/>
      <c r="K379" s="1"/>
      <c r="L379" s="1"/>
      <c r="M379" s="1"/>
      <c r="N379" s="5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1"/>
      <c r="K380" s="1"/>
      <c r="L380" s="1"/>
      <c r="M380" s="1"/>
      <c r="N380" s="5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1"/>
      <c r="K381" s="1"/>
      <c r="L381" s="1"/>
      <c r="M381" s="1"/>
      <c r="N381" s="5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1"/>
      <c r="K382" s="1"/>
      <c r="L382" s="1"/>
      <c r="M382" s="1"/>
      <c r="N382" s="5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1"/>
      <c r="K383" s="1"/>
      <c r="L383" s="1"/>
      <c r="M383" s="1"/>
      <c r="N383" s="5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1"/>
      <c r="K384" s="1"/>
      <c r="L384" s="1"/>
      <c r="M384" s="1"/>
      <c r="N384" s="5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1"/>
      <c r="K385" s="1"/>
      <c r="L385" s="1"/>
      <c r="M385" s="1"/>
      <c r="N385" s="5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1"/>
      <c r="K386" s="1"/>
      <c r="L386" s="1"/>
      <c r="M386" s="1"/>
      <c r="N386" s="5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1"/>
      <c r="K387" s="1"/>
      <c r="L387" s="1"/>
      <c r="M387" s="1"/>
      <c r="N387" s="5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1"/>
      <c r="K388" s="1"/>
      <c r="L388" s="1"/>
      <c r="M388" s="1"/>
      <c r="N388" s="5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1"/>
      <c r="K389" s="1"/>
      <c r="L389" s="1"/>
      <c r="M389" s="1"/>
      <c r="N389" s="5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1"/>
      <c r="K390" s="1"/>
      <c r="L390" s="1"/>
      <c r="M390" s="1"/>
      <c r="N390" s="5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1"/>
      <c r="K391" s="1"/>
      <c r="L391" s="1"/>
      <c r="M391" s="1"/>
      <c r="N391" s="5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1"/>
      <c r="K392" s="1"/>
      <c r="L392" s="1"/>
      <c r="M392" s="1"/>
      <c r="N392" s="5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1"/>
      <c r="K393" s="1"/>
      <c r="L393" s="1"/>
      <c r="M393" s="1"/>
      <c r="N393" s="5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1"/>
      <c r="K394" s="1"/>
      <c r="L394" s="1"/>
      <c r="M394" s="1"/>
      <c r="N394" s="5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1"/>
      <c r="K395" s="1"/>
      <c r="L395" s="1"/>
      <c r="M395" s="1"/>
      <c r="N395" s="5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1"/>
      <c r="K396" s="1"/>
      <c r="L396" s="1"/>
      <c r="M396" s="1"/>
      <c r="N396" s="5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1"/>
      <c r="K397" s="1"/>
      <c r="L397" s="1"/>
      <c r="M397" s="1"/>
      <c r="N397" s="5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1"/>
      <c r="K398" s="1"/>
      <c r="L398" s="1"/>
      <c r="M398" s="1"/>
      <c r="N398" s="5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1"/>
      <c r="K399" s="1"/>
      <c r="L399" s="1"/>
      <c r="M399" s="1"/>
      <c r="N399" s="5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1"/>
      <c r="K400" s="1"/>
      <c r="L400" s="1"/>
      <c r="M400" s="1"/>
      <c r="N400" s="5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1"/>
      <c r="K401" s="1"/>
      <c r="L401" s="1"/>
      <c r="M401" s="1"/>
      <c r="N401" s="5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1"/>
      <c r="K402" s="1"/>
      <c r="L402" s="1"/>
      <c r="M402" s="1"/>
      <c r="N402" s="5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1"/>
      <c r="K403" s="1"/>
      <c r="L403" s="1"/>
      <c r="M403" s="1"/>
      <c r="N403" s="5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1"/>
      <c r="K404" s="1"/>
      <c r="L404" s="1"/>
      <c r="M404" s="1"/>
      <c r="N404" s="5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1"/>
      <c r="K405" s="1"/>
      <c r="L405" s="1"/>
      <c r="M405" s="1"/>
      <c r="N405" s="5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1"/>
      <c r="K406" s="1"/>
      <c r="L406" s="1"/>
      <c r="M406" s="1"/>
      <c r="N406" s="5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1"/>
      <c r="K407" s="1"/>
      <c r="L407" s="1"/>
      <c r="M407" s="1"/>
      <c r="N407" s="5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1"/>
      <c r="K408" s="1"/>
      <c r="L408" s="1"/>
      <c r="M408" s="1"/>
      <c r="N408" s="5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1"/>
      <c r="K409" s="1"/>
      <c r="L409" s="1"/>
      <c r="M409" s="1"/>
      <c r="N409" s="5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1"/>
      <c r="K410" s="1"/>
      <c r="L410" s="1"/>
      <c r="M410" s="1"/>
      <c r="N410" s="5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1"/>
      <c r="K411" s="1"/>
      <c r="L411" s="1"/>
      <c r="M411" s="1"/>
      <c r="N411" s="5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1"/>
      <c r="K412" s="1"/>
      <c r="L412" s="1"/>
      <c r="M412" s="1"/>
      <c r="N412" s="5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1"/>
      <c r="K413" s="1"/>
      <c r="L413" s="1"/>
      <c r="M413" s="1"/>
      <c r="N413" s="5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1"/>
      <c r="K414" s="1"/>
      <c r="L414" s="1"/>
      <c r="M414" s="1"/>
      <c r="N414" s="5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1"/>
      <c r="K415" s="1"/>
      <c r="L415" s="1"/>
      <c r="M415" s="1"/>
      <c r="N415" s="5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1"/>
      <c r="K416" s="1"/>
      <c r="L416" s="1"/>
      <c r="M416" s="1"/>
      <c r="N416" s="5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1"/>
      <c r="K417" s="1"/>
      <c r="L417" s="1"/>
      <c r="M417" s="1"/>
      <c r="N417" s="5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1"/>
      <c r="K418" s="1"/>
      <c r="L418" s="1"/>
      <c r="M418" s="1"/>
      <c r="N418" s="5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1"/>
      <c r="K419" s="1"/>
      <c r="L419" s="1"/>
      <c r="M419" s="1"/>
      <c r="N419" s="5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1"/>
      <c r="K420" s="1"/>
      <c r="L420" s="1"/>
      <c r="M420" s="1"/>
      <c r="N420" s="5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1"/>
      <c r="K421" s="1"/>
      <c r="L421" s="1"/>
      <c r="M421" s="1"/>
      <c r="N421" s="5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1"/>
      <c r="K422" s="1"/>
      <c r="L422" s="1"/>
      <c r="M422" s="1"/>
      <c r="N422" s="5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1"/>
      <c r="K423" s="1"/>
      <c r="L423" s="1"/>
      <c r="M423" s="1"/>
      <c r="N423" s="5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1"/>
      <c r="K424" s="1"/>
      <c r="L424" s="1"/>
      <c r="M424" s="1"/>
      <c r="N424" s="5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1"/>
      <c r="K425" s="1"/>
      <c r="L425" s="1"/>
      <c r="M425" s="1"/>
      <c r="N425" s="5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1"/>
      <c r="K426" s="1"/>
      <c r="L426" s="1"/>
      <c r="M426" s="1"/>
      <c r="N426" s="5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1"/>
      <c r="K427" s="1"/>
      <c r="L427" s="1"/>
      <c r="M427" s="1"/>
      <c r="N427" s="5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1"/>
      <c r="K428" s="1"/>
      <c r="L428" s="1"/>
      <c r="M428" s="1"/>
      <c r="N428" s="5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1"/>
      <c r="K429" s="1"/>
      <c r="L429" s="1"/>
      <c r="M429" s="1"/>
      <c r="N429" s="5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1"/>
      <c r="K430" s="1"/>
      <c r="L430" s="1"/>
      <c r="M430" s="1"/>
      <c r="N430" s="5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1"/>
      <c r="K431" s="1"/>
      <c r="L431" s="1"/>
      <c r="M431" s="1"/>
      <c r="N431" s="5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1"/>
      <c r="K432" s="1"/>
      <c r="L432" s="1"/>
      <c r="M432" s="1"/>
      <c r="N432" s="5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1"/>
      <c r="K433" s="1"/>
      <c r="L433" s="1"/>
      <c r="M433" s="1"/>
      <c r="N433" s="5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1"/>
      <c r="K434" s="1"/>
      <c r="L434" s="1"/>
      <c r="M434" s="1"/>
      <c r="N434" s="5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1"/>
      <c r="K435" s="1"/>
      <c r="L435" s="1"/>
      <c r="M435" s="1"/>
      <c r="N435" s="5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1"/>
      <c r="K436" s="1"/>
      <c r="L436" s="1"/>
      <c r="M436" s="1"/>
      <c r="N436" s="5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1"/>
      <c r="K437" s="1"/>
      <c r="L437" s="1"/>
      <c r="M437" s="1"/>
      <c r="N437" s="5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1"/>
      <c r="K438" s="1"/>
      <c r="L438" s="1"/>
      <c r="M438" s="1"/>
      <c r="N438" s="5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5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5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5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5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5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5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5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5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5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5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1"/>
      <c r="K449" s="1"/>
      <c r="L449" s="1"/>
      <c r="M449" s="1"/>
      <c r="N449" s="5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1"/>
      <c r="K450" s="1"/>
      <c r="L450" s="1"/>
      <c r="M450" s="1"/>
      <c r="N450" s="5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1"/>
      <c r="K451" s="1"/>
      <c r="L451" s="1"/>
      <c r="M451" s="1"/>
      <c r="N451" s="5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1"/>
      <c r="K452" s="1"/>
      <c r="L452" s="1"/>
      <c r="M452" s="1"/>
      <c r="N452" s="5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1"/>
      <c r="K453" s="1"/>
      <c r="L453" s="1"/>
      <c r="M453" s="1"/>
      <c r="N453" s="5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1"/>
      <c r="K454" s="1"/>
      <c r="L454" s="1"/>
      <c r="M454" s="1"/>
      <c r="N454" s="5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1"/>
      <c r="K455" s="1"/>
      <c r="L455" s="1"/>
      <c r="M455" s="1"/>
      <c r="N455" s="5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1"/>
      <c r="K456" s="1"/>
      <c r="L456" s="1"/>
      <c r="M456" s="1"/>
      <c r="N456" s="5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1"/>
      <c r="K457" s="1"/>
      <c r="L457" s="1"/>
      <c r="M457" s="1"/>
      <c r="N457" s="5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1"/>
      <c r="K458" s="1"/>
      <c r="L458" s="1"/>
      <c r="M458" s="1"/>
      <c r="N458" s="5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1"/>
      <c r="K459" s="1"/>
      <c r="L459" s="1"/>
      <c r="M459" s="1"/>
      <c r="N459" s="5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1"/>
      <c r="K460" s="1"/>
      <c r="L460" s="1"/>
      <c r="M460" s="1"/>
      <c r="N460" s="5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1"/>
      <c r="K461" s="1"/>
      <c r="L461" s="1"/>
      <c r="M461" s="1"/>
      <c r="N461" s="5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1"/>
      <c r="K462" s="1"/>
      <c r="L462" s="1"/>
      <c r="M462" s="1"/>
      <c r="N462" s="5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1"/>
      <c r="K463" s="1"/>
      <c r="L463" s="1"/>
      <c r="M463" s="1"/>
      <c r="N463" s="5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1"/>
      <c r="K464" s="1"/>
      <c r="L464" s="1"/>
      <c r="M464" s="1"/>
      <c r="N464" s="5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1"/>
      <c r="K465" s="1"/>
      <c r="L465" s="1"/>
      <c r="M465" s="1"/>
      <c r="N465" s="5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1"/>
      <c r="K466" s="1"/>
      <c r="L466" s="1"/>
      <c r="M466" s="1"/>
      <c r="N466" s="5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1"/>
      <c r="K467" s="1"/>
      <c r="L467" s="1"/>
      <c r="M467" s="1"/>
      <c r="N467" s="5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1"/>
      <c r="K468" s="1"/>
      <c r="L468" s="1"/>
      <c r="M468" s="1"/>
      <c r="N468" s="5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1"/>
      <c r="K469" s="1"/>
      <c r="L469" s="1"/>
      <c r="M469" s="1"/>
      <c r="N469" s="5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1"/>
      <c r="K470" s="1"/>
      <c r="L470" s="1"/>
      <c r="M470" s="1"/>
      <c r="N470" s="5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1"/>
      <c r="K471" s="1"/>
      <c r="L471" s="1"/>
      <c r="M471" s="1"/>
      <c r="N471" s="5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1"/>
      <c r="K472" s="1"/>
      <c r="L472" s="1"/>
      <c r="M472" s="1"/>
      <c r="N472" s="5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1"/>
      <c r="K473" s="1"/>
      <c r="L473" s="1"/>
      <c r="M473" s="1"/>
      <c r="N473" s="5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1"/>
      <c r="K474" s="1"/>
      <c r="L474" s="1"/>
      <c r="M474" s="1"/>
      <c r="N474" s="5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1"/>
      <c r="K475" s="1"/>
      <c r="L475" s="1"/>
      <c r="M475" s="1"/>
      <c r="N475" s="5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1"/>
      <c r="K476" s="1"/>
      <c r="L476" s="1"/>
      <c r="M476" s="1"/>
      <c r="N476" s="5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1"/>
      <c r="K477" s="1"/>
      <c r="L477" s="1"/>
      <c r="M477" s="1"/>
      <c r="N477" s="5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1"/>
      <c r="K478" s="1"/>
      <c r="L478" s="1"/>
      <c r="M478" s="1"/>
      <c r="N478" s="5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1"/>
      <c r="K479" s="1"/>
      <c r="L479" s="1"/>
      <c r="M479" s="1"/>
      <c r="N479" s="5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1"/>
      <c r="K480" s="1"/>
      <c r="L480" s="1"/>
      <c r="M480" s="1"/>
      <c r="N480" s="5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1"/>
      <c r="K481" s="1"/>
      <c r="L481" s="1"/>
      <c r="M481" s="1"/>
      <c r="N481" s="5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1"/>
      <c r="K482" s="1"/>
      <c r="L482" s="1"/>
      <c r="M482" s="1"/>
      <c r="N482" s="5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1"/>
      <c r="K483" s="1"/>
      <c r="L483" s="1"/>
      <c r="M483" s="1"/>
      <c r="N483" s="5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1"/>
      <c r="K484" s="1"/>
      <c r="L484" s="1"/>
      <c r="M484" s="1"/>
      <c r="N484" s="5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1"/>
      <c r="K485" s="1"/>
      <c r="L485" s="1"/>
      <c r="M485" s="1"/>
      <c r="N485" s="5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1"/>
      <c r="K486" s="1"/>
      <c r="L486" s="1"/>
      <c r="M486" s="1"/>
      <c r="N486" s="5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1"/>
      <c r="K487" s="1"/>
      <c r="L487" s="1"/>
      <c r="M487" s="1"/>
      <c r="N487" s="5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1"/>
      <c r="K488" s="1"/>
      <c r="L488" s="1"/>
      <c r="M488" s="1"/>
      <c r="N488" s="5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1"/>
      <c r="K489" s="1"/>
      <c r="L489" s="1"/>
      <c r="M489" s="1"/>
      <c r="N489" s="5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1"/>
      <c r="K490" s="1"/>
      <c r="L490" s="1"/>
      <c r="M490" s="1"/>
      <c r="N490" s="5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1"/>
      <c r="K491" s="1"/>
      <c r="L491" s="1"/>
      <c r="M491" s="1"/>
      <c r="N491" s="5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1"/>
      <c r="K492" s="1"/>
      <c r="L492" s="1"/>
      <c r="M492" s="1"/>
      <c r="N492" s="5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1"/>
      <c r="K493" s="1"/>
      <c r="L493" s="1"/>
      <c r="M493" s="1"/>
      <c r="N493" s="5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1"/>
      <c r="K494" s="1"/>
      <c r="L494" s="1"/>
      <c r="M494" s="1"/>
      <c r="N494" s="5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1"/>
      <c r="K495" s="1"/>
      <c r="L495" s="1"/>
      <c r="M495" s="1"/>
      <c r="N495" s="5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1"/>
      <c r="K496" s="1"/>
      <c r="L496" s="1"/>
      <c r="M496" s="1"/>
      <c r="N496" s="5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1"/>
      <c r="K497" s="1"/>
      <c r="L497" s="1"/>
      <c r="M497" s="1"/>
      <c r="N497" s="5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1"/>
      <c r="K498" s="1"/>
      <c r="L498" s="1"/>
      <c r="M498" s="1"/>
      <c r="N498" s="5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1"/>
      <c r="K499" s="1"/>
      <c r="L499" s="1"/>
      <c r="M499" s="1"/>
      <c r="N499" s="5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1"/>
      <c r="K500" s="1"/>
      <c r="L500" s="1"/>
      <c r="M500" s="1"/>
      <c r="N500" s="5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1"/>
      <c r="K501" s="1"/>
      <c r="L501" s="1"/>
      <c r="M501" s="1"/>
      <c r="N501" s="5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1"/>
      <c r="K502" s="1"/>
      <c r="L502" s="1"/>
      <c r="M502" s="1"/>
      <c r="N502" s="5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1"/>
      <c r="K503" s="1"/>
      <c r="L503" s="1"/>
      <c r="M503" s="1"/>
      <c r="N503" s="5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1"/>
      <c r="K504" s="1"/>
      <c r="L504" s="1"/>
      <c r="M504" s="1"/>
      <c r="N504" s="5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1"/>
      <c r="K505" s="1"/>
      <c r="L505" s="1"/>
      <c r="M505" s="1"/>
      <c r="N505" s="5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1"/>
      <c r="K506" s="1"/>
      <c r="L506" s="1"/>
      <c r="M506" s="1"/>
      <c r="N506" s="5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1"/>
      <c r="K507" s="1"/>
      <c r="L507" s="1"/>
      <c r="M507" s="1"/>
      <c r="N507" s="5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1"/>
      <c r="K508" s="1"/>
      <c r="L508" s="1"/>
      <c r="M508" s="1"/>
      <c r="N508" s="5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1"/>
      <c r="K509" s="1"/>
      <c r="L509" s="1"/>
      <c r="M509" s="1"/>
      <c r="N509" s="5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1"/>
      <c r="K510" s="1"/>
      <c r="L510" s="1"/>
      <c r="M510" s="1"/>
      <c r="N510" s="5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1"/>
      <c r="K511" s="1"/>
      <c r="L511" s="1"/>
      <c r="M511" s="1"/>
      <c r="N511" s="5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1"/>
      <c r="K512" s="1"/>
      <c r="L512" s="1"/>
      <c r="M512" s="1"/>
      <c r="N512" s="5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1"/>
      <c r="K513" s="1"/>
      <c r="L513" s="1"/>
      <c r="M513" s="1"/>
      <c r="N513" s="5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1"/>
      <c r="K514" s="1"/>
      <c r="L514" s="1"/>
      <c r="M514" s="1"/>
      <c r="N514" s="5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1"/>
      <c r="K515" s="1"/>
      <c r="L515" s="1"/>
      <c r="M515" s="1"/>
      <c r="N515" s="5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1"/>
      <c r="K516" s="1"/>
      <c r="L516" s="1"/>
      <c r="M516" s="1"/>
      <c r="N516" s="5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1"/>
      <c r="K517" s="1"/>
      <c r="L517" s="1"/>
      <c r="M517" s="1"/>
      <c r="N517" s="5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1"/>
      <c r="K518" s="1"/>
      <c r="L518" s="1"/>
      <c r="M518" s="1"/>
      <c r="N518" s="5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1"/>
      <c r="K519" s="1"/>
      <c r="L519" s="1"/>
      <c r="M519" s="1"/>
      <c r="N519" s="5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1"/>
      <c r="K520" s="1"/>
      <c r="L520" s="1"/>
      <c r="M520" s="1"/>
      <c r="N520" s="5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1"/>
      <c r="K521" s="1"/>
      <c r="L521" s="1"/>
      <c r="M521" s="1"/>
      <c r="N521" s="5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1"/>
      <c r="K522" s="1"/>
      <c r="L522" s="1"/>
      <c r="M522" s="1"/>
      <c r="N522" s="5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1"/>
      <c r="K523" s="1"/>
      <c r="L523" s="1"/>
      <c r="M523" s="1"/>
      <c r="N523" s="5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1"/>
      <c r="K524" s="1"/>
      <c r="L524" s="1"/>
      <c r="M524" s="1"/>
      <c r="N524" s="5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1"/>
      <c r="K525" s="1"/>
      <c r="L525" s="1"/>
      <c r="M525" s="1"/>
      <c r="N525" s="5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1"/>
      <c r="K526" s="1"/>
      <c r="L526" s="1"/>
      <c r="M526" s="1"/>
      <c r="N526" s="5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1"/>
      <c r="K527" s="1"/>
      <c r="L527" s="1"/>
      <c r="M527" s="1"/>
      <c r="N527" s="5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1"/>
      <c r="K528" s="1"/>
      <c r="L528" s="1"/>
      <c r="M528" s="1"/>
      <c r="N528" s="5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1"/>
      <c r="K529" s="1"/>
      <c r="L529" s="1"/>
      <c r="M529" s="1"/>
      <c r="N529" s="5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1"/>
      <c r="K530" s="1"/>
      <c r="L530" s="1"/>
      <c r="M530" s="1"/>
      <c r="N530" s="5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1"/>
      <c r="K531" s="1"/>
      <c r="L531" s="1"/>
      <c r="M531" s="1"/>
      <c r="N531" s="5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1"/>
      <c r="K532" s="1"/>
      <c r="L532" s="1"/>
      <c r="M532" s="1"/>
      <c r="N532" s="5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1"/>
      <c r="K533" s="1"/>
      <c r="L533" s="1"/>
      <c r="M533" s="1"/>
      <c r="N533" s="5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1"/>
      <c r="K534" s="1"/>
      <c r="L534" s="1"/>
      <c r="M534" s="1"/>
      <c r="N534" s="5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1"/>
      <c r="K535" s="1"/>
      <c r="L535" s="1"/>
      <c r="M535" s="1"/>
      <c r="N535" s="5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1"/>
      <c r="K536" s="1"/>
      <c r="L536" s="1"/>
      <c r="M536" s="1"/>
      <c r="N536" s="5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1"/>
      <c r="K537" s="1"/>
      <c r="L537" s="1"/>
      <c r="M537" s="1"/>
      <c r="N537" s="5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1"/>
      <c r="K538" s="1"/>
      <c r="L538" s="1"/>
      <c r="M538" s="1"/>
      <c r="N538" s="5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1"/>
      <c r="K539" s="1"/>
      <c r="L539" s="1"/>
      <c r="M539" s="1"/>
      <c r="N539" s="5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1"/>
      <c r="K540" s="1"/>
      <c r="L540" s="1"/>
      <c r="M540" s="1"/>
      <c r="N540" s="5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1"/>
      <c r="K541" s="1"/>
      <c r="L541" s="1"/>
      <c r="M541" s="1"/>
      <c r="N541" s="5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1"/>
      <c r="K542" s="1"/>
      <c r="L542" s="1"/>
      <c r="M542" s="1"/>
      <c r="N542" s="5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1"/>
      <c r="K543" s="1"/>
      <c r="L543" s="1"/>
      <c r="M543" s="1"/>
      <c r="N543" s="5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1"/>
      <c r="K544" s="1"/>
      <c r="L544" s="1"/>
      <c r="M544" s="1"/>
      <c r="N544" s="5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1"/>
      <c r="K545" s="1"/>
      <c r="L545" s="1"/>
      <c r="M545" s="1"/>
      <c r="N545" s="5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1"/>
      <c r="K546" s="1"/>
      <c r="L546" s="1"/>
      <c r="M546" s="1"/>
      <c r="N546" s="5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1"/>
      <c r="K547" s="1"/>
      <c r="L547" s="1"/>
      <c r="M547" s="1"/>
      <c r="N547" s="5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1"/>
      <c r="K548" s="1"/>
      <c r="L548" s="1"/>
      <c r="M548" s="1"/>
      <c r="N548" s="5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1"/>
      <c r="K549" s="1"/>
      <c r="L549" s="1"/>
      <c r="M549" s="1"/>
      <c r="N549" s="5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1"/>
      <c r="K550" s="1"/>
      <c r="L550" s="1"/>
      <c r="M550" s="1"/>
      <c r="N550" s="5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1"/>
      <c r="K551" s="1"/>
      <c r="L551" s="1"/>
      <c r="M551" s="1"/>
      <c r="N551" s="5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1"/>
      <c r="K552" s="1"/>
      <c r="L552" s="1"/>
      <c r="M552" s="1"/>
      <c r="N552" s="5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1"/>
      <c r="K553" s="1"/>
      <c r="L553" s="1"/>
      <c r="M553" s="1"/>
      <c r="N553" s="5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1"/>
      <c r="K554" s="1"/>
      <c r="L554" s="1"/>
      <c r="M554" s="1"/>
      <c r="N554" s="5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1"/>
      <c r="K555" s="1"/>
      <c r="L555" s="1"/>
      <c r="M555" s="1"/>
      <c r="N555" s="5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1"/>
      <c r="K556" s="1"/>
      <c r="L556" s="1"/>
      <c r="M556" s="1"/>
      <c r="N556" s="5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1"/>
      <c r="K557" s="1"/>
      <c r="L557" s="1"/>
      <c r="M557" s="1"/>
      <c r="N557" s="5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1"/>
      <c r="K558" s="1"/>
      <c r="L558" s="1"/>
      <c r="M558" s="1"/>
      <c r="N558" s="5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1"/>
      <c r="K559" s="1"/>
      <c r="L559" s="1"/>
      <c r="M559" s="1"/>
      <c r="N559" s="5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1"/>
      <c r="K560" s="1"/>
      <c r="L560" s="1"/>
      <c r="M560" s="1"/>
      <c r="N560" s="5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1"/>
      <c r="K561" s="1"/>
      <c r="L561" s="1"/>
      <c r="M561" s="1"/>
      <c r="N561" s="5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1"/>
      <c r="K562" s="1"/>
      <c r="L562" s="1"/>
      <c r="M562" s="1"/>
      <c r="N562" s="5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1"/>
      <c r="K563" s="1"/>
      <c r="L563" s="1"/>
      <c r="M563" s="1"/>
      <c r="N563" s="5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1"/>
      <c r="K564" s="1"/>
      <c r="L564" s="1"/>
      <c r="M564" s="1"/>
      <c r="N564" s="5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1"/>
      <c r="K565" s="1"/>
      <c r="L565" s="1"/>
      <c r="M565" s="1"/>
      <c r="N565" s="5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1"/>
      <c r="K566" s="1"/>
      <c r="L566" s="1"/>
      <c r="M566" s="1"/>
      <c r="N566" s="5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1"/>
      <c r="K567" s="1"/>
      <c r="L567" s="1"/>
      <c r="M567" s="1"/>
      <c r="N567" s="5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1"/>
      <c r="K568" s="1"/>
      <c r="L568" s="1"/>
      <c r="M568" s="1"/>
      <c r="N568" s="5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1"/>
      <c r="K569" s="1"/>
      <c r="L569" s="1"/>
      <c r="M569" s="1"/>
      <c r="N569" s="5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1"/>
      <c r="K570" s="1"/>
      <c r="L570" s="1"/>
      <c r="M570" s="1"/>
      <c r="N570" s="5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1"/>
      <c r="K571" s="1"/>
      <c r="L571" s="1"/>
      <c r="M571" s="1"/>
      <c r="N571" s="5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1"/>
      <c r="K572" s="1"/>
      <c r="L572" s="1"/>
      <c r="M572" s="1"/>
      <c r="N572" s="5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1"/>
      <c r="K573" s="1"/>
      <c r="L573" s="1"/>
      <c r="M573" s="1"/>
      <c r="N573" s="5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1"/>
      <c r="K574" s="1"/>
      <c r="L574" s="1"/>
      <c r="M574" s="1"/>
      <c r="N574" s="5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1"/>
      <c r="K575" s="1"/>
      <c r="L575" s="1"/>
      <c r="M575" s="1"/>
      <c r="N575" s="5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1"/>
      <c r="K576" s="1"/>
      <c r="L576" s="1"/>
      <c r="M576" s="1"/>
      <c r="N576" s="5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1"/>
      <c r="K577" s="1"/>
      <c r="L577" s="1"/>
      <c r="M577" s="1"/>
      <c r="N577" s="5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1"/>
      <c r="K578" s="1"/>
      <c r="L578" s="1"/>
      <c r="M578" s="1"/>
      <c r="N578" s="5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1"/>
      <c r="K579" s="1"/>
      <c r="L579" s="1"/>
      <c r="M579" s="1"/>
      <c r="N579" s="5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1"/>
      <c r="K580" s="1"/>
      <c r="L580" s="1"/>
      <c r="M580" s="1"/>
      <c r="N580" s="5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1"/>
      <c r="K581" s="1"/>
      <c r="L581" s="1"/>
      <c r="M581" s="1"/>
      <c r="N581" s="5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1"/>
      <c r="K582" s="1"/>
      <c r="L582" s="1"/>
      <c r="M582" s="1"/>
      <c r="N582" s="5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1"/>
      <c r="K583" s="1"/>
      <c r="L583" s="1"/>
      <c r="M583" s="1"/>
      <c r="N583" s="5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1"/>
      <c r="K584" s="1"/>
      <c r="L584" s="1"/>
      <c r="M584" s="1"/>
      <c r="N584" s="5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1"/>
      <c r="K585" s="1"/>
      <c r="L585" s="1"/>
      <c r="M585" s="1"/>
      <c r="N585" s="5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1"/>
      <c r="K586" s="1"/>
      <c r="L586" s="1"/>
      <c r="M586" s="1"/>
      <c r="N586" s="5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1"/>
      <c r="K587" s="1"/>
      <c r="L587" s="1"/>
      <c r="M587" s="1"/>
      <c r="N587" s="5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1"/>
      <c r="K588" s="1"/>
      <c r="L588" s="1"/>
      <c r="M588" s="1"/>
      <c r="N588" s="5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1"/>
      <c r="K589" s="1"/>
      <c r="L589" s="1"/>
      <c r="M589" s="1"/>
      <c r="N589" s="5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1"/>
      <c r="K590" s="1"/>
      <c r="L590" s="1"/>
      <c r="M590" s="1"/>
      <c r="N590" s="5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1"/>
      <c r="K591" s="1"/>
      <c r="L591" s="1"/>
      <c r="M591" s="1"/>
      <c r="N591" s="5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1"/>
      <c r="K592" s="1"/>
      <c r="L592" s="1"/>
      <c r="M592" s="1"/>
      <c r="N592" s="5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1"/>
      <c r="K593" s="1"/>
      <c r="L593" s="1"/>
      <c r="M593" s="1"/>
      <c r="N593" s="5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1"/>
      <c r="K594" s="1"/>
      <c r="L594" s="1"/>
      <c r="M594" s="1"/>
      <c r="N594" s="5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1"/>
      <c r="K595" s="1"/>
      <c r="L595" s="1"/>
      <c r="M595" s="1"/>
      <c r="N595" s="5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1"/>
      <c r="K596" s="1"/>
      <c r="L596" s="1"/>
      <c r="M596" s="1"/>
      <c r="N596" s="5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1"/>
      <c r="K597" s="1"/>
      <c r="L597" s="1"/>
      <c r="M597" s="1"/>
      <c r="N597" s="5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1"/>
      <c r="K598" s="1"/>
      <c r="L598" s="1"/>
      <c r="M598" s="1"/>
      <c r="N598" s="5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1"/>
      <c r="K599" s="1"/>
      <c r="L599" s="1"/>
      <c r="M599" s="1"/>
      <c r="N599" s="5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1"/>
      <c r="K600" s="1"/>
      <c r="L600" s="1"/>
      <c r="M600" s="1"/>
      <c r="N600" s="5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1"/>
      <c r="K601" s="1"/>
      <c r="L601" s="1"/>
      <c r="M601" s="1"/>
      <c r="N601" s="5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1"/>
      <c r="K602" s="1"/>
      <c r="L602" s="1"/>
      <c r="M602" s="1"/>
      <c r="N602" s="5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1"/>
      <c r="K603" s="1"/>
      <c r="L603" s="1"/>
      <c r="M603" s="1"/>
      <c r="N603" s="5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1"/>
      <c r="K604" s="1"/>
      <c r="L604" s="1"/>
      <c r="M604" s="1"/>
      <c r="N604" s="5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1"/>
      <c r="K605" s="1"/>
      <c r="L605" s="1"/>
      <c r="M605" s="1"/>
      <c r="N605" s="5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1"/>
      <c r="K606" s="1"/>
      <c r="L606" s="1"/>
      <c r="M606" s="1"/>
      <c r="N606" s="5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1"/>
      <c r="K607" s="1"/>
      <c r="L607" s="1"/>
      <c r="M607" s="1"/>
      <c r="N607" s="5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1"/>
      <c r="K608" s="1"/>
      <c r="L608" s="1"/>
      <c r="M608" s="1"/>
      <c r="N608" s="5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1"/>
      <c r="K609" s="1"/>
      <c r="L609" s="1"/>
      <c r="M609" s="1"/>
      <c r="N609" s="5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1"/>
      <c r="K610" s="1"/>
      <c r="L610" s="1"/>
      <c r="M610" s="1"/>
      <c r="N610" s="5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1"/>
      <c r="K611" s="1"/>
      <c r="L611" s="1"/>
      <c r="M611" s="1"/>
      <c r="N611" s="5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1"/>
      <c r="K612" s="1"/>
      <c r="L612" s="1"/>
      <c r="M612" s="1"/>
      <c r="N612" s="5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1"/>
      <c r="K613" s="1"/>
      <c r="L613" s="1"/>
      <c r="M613" s="1"/>
      <c r="N613" s="5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1"/>
      <c r="K614" s="1"/>
      <c r="L614" s="1"/>
      <c r="M614" s="1"/>
      <c r="N614" s="5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1"/>
      <c r="K615" s="1"/>
      <c r="L615" s="1"/>
      <c r="M615" s="1"/>
      <c r="N615" s="5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1"/>
      <c r="K616" s="1"/>
      <c r="L616" s="1"/>
      <c r="M616" s="1"/>
      <c r="N616" s="5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1"/>
      <c r="K617" s="1"/>
      <c r="L617" s="1"/>
      <c r="M617" s="1"/>
      <c r="N617" s="5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1"/>
      <c r="K618" s="1"/>
      <c r="L618" s="1"/>
      <c r="M618" s="1"/>
      <c r="N618" s="5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1"/>
      <c r="K619" s="1"/>
      <c r="L619" s="1"/>
      <c r="M619" s="1"/>
      <c r="N619" s="5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1"/>
      <c r="K620" s="1"/>
      <c r="L620" s="1"/>
      <c r="M620" s="1"/>
      <c r="N620" s="5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1"/>
      <c r="K621" s="1"/>
      <c r="L621" s="1"/>
      <c r="M621" s="1"/>
      <c r="N621" s="5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1"/>
      <c r="K622" s="1"/>
      <c r="L622" s="1"/>
      <c r="M622" s="1"/>
      <c r="N622" s="5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1"/>
      <c r="K623" s="1"/>
      <c r="L623" s="1"/>
      <c r="M623" s="1"/>
      <c r="N623" s="5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1"/>
      <c r="K624" s="1"/>
      <c r="L624" s="1"/>
      <c r="M624" s="1"/>
      <c r="N624" s="5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1"/>
      <c r="K625" s="1"/>
      <c r="L625" s="1"/>
      <c r="M625" s="1"/>
      <c r="N625" s="5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1"/>
      <c r="K626" s="1"/>
      <c r="L626" s="1"/>
      <c r="M626" s="1"/>
      <c r="N626" s="5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1"/>
      <c r="K627" s="1"/>
      <c r="L627" s="1"/>
      <c r="M627" s="1"/>
      <c r="N627" s="5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1"/>
      <c r="K628" s="1"/>
      <c r="L628" s="1"/>
      <c r="M628" s="1"/>
      <c r="N628" s="5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1"/>
      <c r="K629" s="1"/>
      <c r="L629" s="1"/>
      <c r="M629" s="1"/>
      <c r="N629" s="5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1"/>
      <c r="K630" s="1"/>
      <c r="L630" s="1"/>
      <c r="M630" s="1"/>
      <c r="N630" s="5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1"/>
      <c r="K631" s="1"/>
      <c r="L631" s="1"/>
      <c r="M631" s="1"/>
      <c r="N631" s="5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1"/>
      <c r="K632" s="1"/>
      <c r="L632" s="1"/>
      <c r="M632" s="1"/>
      <c r="N632" s="5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1"/>
      <c r="K633" s="1"/>
      <c r="L633" s="1"/>
      <c r="M633" s="1"/>
      <c r="N633" s="5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1"/>
      <c r="K634" s="1"/>
      <c r="L634" s="1"/>
      <c r="M634" s="1"/>
      <c r="N634" s="5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1"/>
      <c r="K635" s="1"/>
      <c r="L635" s="1"/>
      <c r="M635" s="1"/>
      <c r="N635" s="5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1"/>
      <c r="K636" s="1"/>
      <c r="L636" s="1"/>
      <c r="M636" s="1"/>
      <c r="N636" s="5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1"/>
      <c r="K637" s="1"/>
      <c r="L637" s="1"/>
      <c r="M637" s="1"/>
      <c r="N637" s="5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1"/>
      <c r="K638" s="1"/>
      <c r="L638" s="1"/>
      <c r="M638" s="1"/>
      <c r="N638" s="5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1"/>
      <c r="K639" s="1"/>
      <c r="L639" s="1"/>
      <c r="M639" s="1"/>
      <c r="N639" s="5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1"/>
      <c r="K640" s="1"/>
      <c r="L640" s="1"/>
      <c r="M640" s="1"/>
      <c r="N640" s="5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1"/>
      <c r="K641" s="1"/>
      <c r="L641" s="1"/>
      <c r="M641" s="1"/>
      <c r="N641" s="5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1"/>
      <c r="K642" s="1"/>
      <c r="L642" s="1"/>
      <c r="M642" s="1"/>
      <c r="N642" s="5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1"/>
      <c r="K643" s="1"/>
      <c r="L643" s="1"/>
      <c r="M643" s="1"/>
      <c r="N643" s="5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1"/>
      <c r="K644" s="1"/>
      <c r="L644" s="1"/>
      <c r="M644" s="1"/>
      <c r="N644" s="5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1"/>
      <c r="K645" s="1"/>
      <c r="L645" s="1"/>
      <c r="M645" s="1"/>
      <c r="N645" s="5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1"/>
      <c r="K646" s="1"/>
      <c r="L646" s="1"/>
      <c r="M646" s="1"/>
      <c r="N646" s="5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1"/>
      <c r="K647" s="1"/>
      <c r="L647" s="1"/>
      <c r="M647" s="1"/>
      <c r="N647" s="5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1"/>
      <c r="K648" s="1"/>
      <c r="L648" s="1"/>
      <c r="M648" s="1"/>
      <c r="N648" s="5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1"/>
      <c r="K649" s="1"/>
      <c r="L649" s="1"/>
      <c r="M649" s="1"/>
      <c r="N649" s="5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1"/>
      <c r="K650" s="1"/>
      <c r="L650" s="1"/>
      <c r="M650" s="1"/>
      <c r="N650" s="5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1"/>
      <c r="K651" s="1"/>
      <c r="L651" s="1"/>
      <c r="M651" s="1"/>
      <c r="N651" s="5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1"/>
      <c r="K652" s="1"/>
      <c r="L652" s="1"/>
      <c r="M652" s="1"/>
      <c r="N652" s="5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1"/>
      <c r="K653" s="1"/>
      <c r="L653" s="1"/>
      <c r="M653" s="1"/>
      <c r="N653" s="5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1"/>
      <c r="K654" s="1"/>
      <c r="L654" s="1"/>
      <c r="M654" s="1"/>
      <c r="N654" s="5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1"/>
      <c r="K655" s="1"/>
      <c r="L655" s="1"/>
      <c r="M655" s="1"/>
      <c r="N655" s="5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1"/>
      <c r="K656" s="1"/>
      <c r="L656" s="1"/>
      <c r="M656" s="1"/>
      <c r="N656" s="5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1"/>
      <c r="K657" s="1"/>
      <c r="L657" s="1"/>
      <c r="M657" s="1"/>
      <c r="N657" s="5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1"/>
      <c r="K658" s="1"/>
      <c r="L658" s="1"/>
      <c r="M658" s="1"/>
      <c r="N658" s="5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1"/>
      <c r="K659" s="1"/>
      <c r="L659" s="1"/>
      <c r="M659" s="1"/>
      <c r="N659" s="5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1"/>
      <c r="K660" s="1"/>
      <c r="L660" s="1"/>
      <c r="M660" s="1"/>
      <c r="N660" s="5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1"/>
      <c r="K661" s="1"/>
      <c r="L661" s="1"/>
      <c r="M661" s="1"/>
      <c r="N661" s="5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1"/>
      <c r="K662" s="1"/>
      <c r="L662" s="1"/>
      <c r="M662" s="1"/>
      <c r="N662" s="5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1"/>
      <c r="K663" s="1"/>
      <c r="L663" s="1"/>
      <c r="M663" s="1"/>
      <c r="N663" s="5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1"/>
      <c r="K664" s="1"/>
      <c r="L664" s="1"/>
      <c r="M664" s="1"/>
      <c r="N664" s="5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1"/>
      <c r="K665" s="1"/>
      <c r="L665" s="1"/>
      <c r="M665" s="1"/>
      <c r="N665" s="5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1"/>
      <c r="K666" s="1"/>
      <c r="L666" s="1"/>
      <c r="M666" s="1"/>
      <c r="N666" s="5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1"/>
      <c r="K667" s="1"/>
      <c r="L667" s="1"/>
      <c r="M667" s="1"/>
      <c r="N667" s="5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1"/>
      <c r="K668" s="1"/>
      <c r="L668" s="1"/>
      <c r="M668" s="1"/>
      <c r="N668" s="5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1"/>
      <c r="K669" s="1"/>
      <c r="L669" s="1"/>
      <c r="M669" s="1"/>
      <c r="N669" s="5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1"/>
      <c r="K670" s="1"/>
      <c r="L670" s="1"/>
      <c r="M670" s="1"/>
      <c r="N670" s="5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1"/>
      <c r="K671" s="1"/>
      <c r="L671" s="1"/>
      <c r="M671" s="1"/>
      <c r="N671" s="5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1"/>
      <c r="K672" s="1"/>
      <c r="L672" s="1"/>
      <c r="M672" s="1"/>
      <c r="N672" s="5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1"/>
      <c r="K673" s="1"/>
      <c r="L673" s="1"/>
      <c r="M673" s="1"/>
      <c r="N673" s="5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1"/>
      <c r="K674" s="1"/>
      <c r="L674" s="1"/>
      <c r="M674" s="1"/>
      <c r="N674" s="5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1"/>
      <c r="K675" s="1"/>
      <c r="L675" s="1"/>
      <c r="M675" s="1"/>
      <c r="N675" s="5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1"/>
      <c r="K676" s="1"/>
      <c r="L676" s="1"/>
      <c r="M676" s="1"/>
      <c r="N676" s="5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1"/>
      <c r="K677" s="1"/>
      <c r="L677" s="1"/>
      <c r="M677" s="1"/>
      <c r="N677" s="5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1"/>
      <c r="K678" s="1"/>
      <c r="L678" s="1"/>
      <c r="M678" s="1"/>
      <c r="N678" s="5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1"/>
      <c r="K679" s="1"/>
      <c r="L679" s="1"/>
      <c r="M679" s="1"/>
      <c r="N679" s="5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1"/>
      <c r="K680" s="1"/>
      <c r="L680" s="1"/>
      <c r="M680" s="1"/>
      <c r="N680" s="5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1"/>
      <c r="K681" s="1"/>
      <c r="L681" s="1"/>
      <c r="M681" s="1"/>
      <c r="N681" s="5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1"/>
      <c r="K682" s="1"/>
      <c r="L682" s="1"/>
      <c r="M682" s="1"/>
      <c r="N682" s="5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1"/>
      <c r="K683" s="1"/>
      <c r="L683" s="1"/>
      <c r="M683" s="1"/>
      <c r="N683" s="5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1"/>
      <c r="K684" s="1"/>
      <c r="L684" s="1"/>
      <c r="M684" s="1"/>
      <c r="N684" s="5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1"/>
      <c r="K685" s="1"/>
      <c r="L685" s="1"/>
      <c r="M685" s="1"/>
      <c r="N685" s="5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1"/>
      <c r="K686" s="1"/>
      <c r="L686" s="1"/>
      <c r="M686" s="1"/>
      <c r="N686" s="5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1"/>
      <c r="K687" s="1"/>
      <c r="L687" s="1"/>
      <c r="M687" s="1"/>
      <c r="N687" s="5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1"/>
      <c r="K688" s="1"/>
      <c r="L688" s="1"/>
      <c r="M688" s="1"/>
      <c r="N688" s="5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1"/>
      <c r="K689" s="1"/>
      <c r="L689" s="1"/>
      <c r="M689" s="1"/>
      <c r="N689" s="5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1"/>
      <c r="K690" s="1"/>
      <c r="L690" s="1"/>
      <c r="M690" s="1"/>
      <c r="N690" s="5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1"/>
      <c r="K691" s="1"/>
      <c r="L691" s="1"/>
      <c r="M691" s="1"/>
      <c r="N691" s="5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1"/>
      <c r="K692" s="1"/>
      <c r="L692" s="1"/>
      <c r="M692" s="1"/>
      <c r="N692" s="5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1"/>
      <c r="K693" s="1"/>
      <c r="L693" s="1"/>
      <c r="M693" s="1"/>
      <c r="N693" s="5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1"/>
      <c r="K694" s="1"/>
      <c r="L694" s="1"/>
      <c r="M694" s="1"/>
      <c r="N694" s="5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1"/>
      <c r="K695" s="1"/>
      <c r="L695" s="1"/>
      <c r="M695" s="1"/>
      <c r="N695" s="5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1"/>
      <c r="K696" s="1"/>
      <c r="L696" s="1"/>
      <c r="M696" s="1"/>
      <c r="N696" s="5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1"/>
      <c r="K697" s="1"/>
      <c r="L697" s="1"/>
      <c r="M697" s="1"/>
      <c r="N697" s="5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1"/>
      <c r="K698" s="1"/>
      <c r="L698" s="1"/>
      <c r="M698" s="1"/>
      <c r="N698" s="5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1"/>
      <c r="K699" s="1"/>
      <c r="L699" s="1"/>
      <c r="M699" s="1"/>
      <c r="N699" s="5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1"/>
      <c r="K700" s="1"/>
      <c r="L700" s="1"/>
      <c r="M700" s="1"/>
      <c r="N700" s="5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1"/>
      <c r="K701" s="1"/>
      <c r="L701" s="1"/>
      <c r="M701" s="1"/>
      <c r="N701" s="5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1"/>
      <c r="K702" s="1"/>
      <c r="L702" s="1"/>
      <c r="M702" s="1"/>
      <c r="N702" s="5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1"/>
      <c r="K703" s="1"/>
      <c r="L703" s="1"/>
      <c r="M703" s="1"/>
      <c r="N703" s="5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1"/>
      <c r="K704" s="1"/>
      <c r="L704" s="1"/>
      <c r="M704" s="1"/>
      <c r="N704" s="5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1"/>
      <c r="K705" s="1"/>
      <c r="L705" s="1"/>
      <c r="M705" s="1"/>
      <c r="N705" s="5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1"/>
      <c r="K706" s="1"/>
      <c r="L706" s="1"/>
      <c r="M706" s="1"/>
      <c r="N706" s="5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1"/>
      <c r="K707" s="1"/>
      <c r="L707" s="1"/>
      <c r="M707" s="1"/>
      <c r="N707" s="5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1"/>
      <c r="K708" s="1"/>
      <c r="L708" s="1"/>
      <c r="M708" s="1"/>
      <c r="N708" s="5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1"/>
      <c r="K709" s="1"/>
      <c r="L709" s="1"/>
      <c r="M709" s="1"/>
      <c r="N709" s="5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1"/>
      <c r="K710" s="1"/>
      <c r="L710" s="1"/>
      <c r="M710" s="1"/>
      <c r="N710" s="5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1"/>
      <c r="K711" s="1"/>
      <c r="L711" s="1"/>
      <c r="M711" s="1"/>
      <c r="N711" s="5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1"/>
      <c r="K712" s="1"/>
      <c r="L712" s="1"/>
      <c r="M712" s="1"/>
      <c r="N712" s="5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1"/>
      <c r="K713" s="1"/>
      <c r="L713" s="1"/>
      <c r="M713" s="1"/>
      <c r="N713" s="5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1"/>
      <c r="K714" s="1"/>
      <c r="L714" s="1"/>
      <c r="M714" s="1"/>
      <c r="N714" s="5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1"/>
      <c r="K715" s="1"/>
      <c r="L715" s="1"/>
      <c r="M715" s="1"/>
      <c r="N715" s="5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1"/>
      <c r="K716" s="1"/>
      <c r="L716" s="1"/>
      <c r="M716" s="1"/>
      <c r="N716" s="5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1"/>
      <c r="K717" s="1"/>
      <c r="L717" s="1"/>
      <c r="M717" s="1"/>
      <c r="N717" s="5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1"/>
      <c r="K718" s="1"/>
      <c r="L718" s="1"/>
      <c r="M718" s="1"/>
      <c r="N718" s="5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1"/>
      <c r="K719" s="1"/>
      <c r="L719" s="1"/>
      <c r="M719" s="1"/>
      <c r="N719" s="5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1"/>
      <c r="K720" s="1"/>
      <c r="L720" s="1"/>
      <c r="M720" s="1"/>
      <c r="N720" s="5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1"/>
      <c r="K721" s="1"/>
      <c r="L721" s="1"/>
      <c r="M721" s="1"/>
      <c r="N721" s="5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1"/>
      <c r="K722" s="1"/>
      <c r="L722" s="1"/>
      <c r="M722" s="1"/>
      <c r="N722" s="5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1"/>
      <c r="K723" s="1"/>
      <c r="L723" s="1"/>
      <c r="M723" s="1"/>
      <c r="N723" s="5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1"/>
      <c r="K724" s="1"/>
      <c r="L724" s="1"/>
      <c r="M724" s="1"/>
      <c r="N724" s="5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1"/>
      <c r="K725" s="1"/>
      <c r="L725" s="1"/>
      <c r="M725" s="1"/>
      <c r="N725" s="5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1"/>
      <c r="K726" s="1"/>
      <c r="L726" s="1"/>
      <c r="M726" s="1"/>
      <c r="N726" s="5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1"/>
      <c r="K727" s="1"/>
      <c r="L727" s="1"/>
      <c r="M727" s="1"/>
      <c r="N727" s="5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1"/>
      <c r="K728" s="1"/>
      <c r="L728" s="1"/>
      <c r="M728" s="1"/>
      <c r="N728" s="5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1"/>
      <c r="K729" s="1"/>
      <c r="L729" s="1"/>
      <c r="M729" s="1"/>
      <c r="N729" s="5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1"/>
      <c r="K730" s="1"/>
      <c r="L730" s="1"/>
      <c r="M730" s="1"/>
      <c r="N730" s="5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1"/>
      <c r="K731" s="1"/>
      <c r="L731" s="1"/>
      <c r="M731" s="1"/>
      <c r="N731" s="5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1"/>
      <c r="K732" s="1"/>
      <c r="L732" s="1"/>
      <c r="M732" s="1"/>
      <c r="N732" s="5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1"/>
      <c r="K733" s="1"/>
      <c r="L733" s="1"/>
      <c r="M733" s="1"/>
      <c r="N733" s="5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1"/>
      <c r="K734" s="1"/>
      <c r="L734" s="1"/>
      <c r="M734" s="1"/>
      <c r="N734" s="5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1"/>
      <c r="K735" s="1"/>
      <c r="L735" s="1"/>
      <c r="M735" s="1"/>
      <c r="N735" s="5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1"/>
      <c r="K736" s="1"/>
      <c r="L736" s="1"/>
      <c r="M736" s="1"/>
      <c r="N736" s="5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1"/>
      <c r="K737" s="1"/>
      <c r="L737" s="1"/>
      <c r="M737" s="1"/>
      <c r="N737" s="5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1"/>
      <c r="K738" s="1"/>
      <c r="L738" s="1"/>
      <c r="M738" s="1"/>
      <c r="N738" s="5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1"/>
      <c r="K739" s="1"/>
      <c r="L739" s="1"/>
      <c r="M739" s="1"/>
      <c r="N739" s="5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1"/>
      <c r="K740" s="1"/>
      <c r="L740" s="1"/>
      <c r="M740" s="1"/>
      <c r="N740" s="5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1"/>
      <c r="K741" s="1"/>
      <c r="L741" s="1"/>
      <c r="M741" s="1"/>
      <c r="N741" s="5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1"/>
      <c r="K742" s="1"/>
      <c r="L742" s="1"/>
      <c r="M742" s="1"/>
      <c r="N742" s="5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1"/>
      <c r="K743" s="1"/>
      <c r="L743" s="1"/>
      <c r="M743" s="1"/>
      <c r="N743" s="5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1"/>
      <c r="K744" s="1"/>
      <c r="L744" s="1"/>
      <c r="M744" s="1"/>
      <c r="N744" s="5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1"/>
      <c r="K745" s="1"/>
      <c r="L745" s="1"/>
      <c r="M745" s="1"/>
      <c r="N745" s="5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1"/>
      <c r="K746" s="1"/>
      <c r="L746" s="1"/>
      <c r="M746" s="1"/>
      <c r="N746" s="5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1"/>
      <c r="K747" s="1"/>
      <c r="L747" s="1"/>
      <c r="M747" s="1"/>
      <c r="N747" s="5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1"/>
      <c r="K748" s="1"/>
      <c r="L748" s="1"/>
      <c r="M748" s="1"/>
      <c r="N748" s="5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1"/>
      <c r="K749" s="1"/>
      <c r="L749" s="1"/>
      <c r="M749" s="1"/>
      <c r="N749" s="5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1"/>
      <c r="K750" s="1"/>
      <c r="L750" s="1"/>
      <c r="M750" s="1"/>
      <c r="N750" s="5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1"/>
      <c r="K751" s="1"/>
      <c r="L751" s="1"/>
      <c r="M751" s="1"/>
      <c r="N751" s="5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1"/>
      <c r="K752" s="1"/>
      <c r="L752" s="1"/>
      <c r="M752" s="1"/>
      <c r="N752" s="5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1"/>
      <c r="K753" s="1"/>
      <c r="L753" s="1"/>
      <c r="M753" s="1"/>
      <c r="N753" s="5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1"/>
      <c r="K754" s="1"/>
      <c r="L754" s="1"/>
      <c r="M754" s="1"/>
      <c r="N754" s="5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1"/>
      <c r="K755" s="1"/>
      <c r="L755" s="1"/>
      <c r="M755" s="1"/>
      <c r="N755" s="5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1"/>
      <c r="K756" s="1"/>
      <c r="L756" s="1"/>
      <c r="M756" s="1"/>
      <c r="N756" s="5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1"/>
      <c r="K757" s="1"/>
      <c r="L757" s="1"/>
      <c r="M757" s="1"/>
      <c r="N757" s="5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1"/>
      <c r="K758" s="1"/>
      <c r="L758" s="1"/>
      <c r="M758" s="1"/>
      <c r="N758" s="5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1"/>
      <c r="K759" s="1"/>
      <c r="L759" s="1"/>
      <c r="M759" s="1"/>
      <c r="N759" s="5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1"/>
      <c r="K760" s="1"/>
      <c r="L760" s="1"/>
      <c r="M760" s="1"/>
      <c r="N760" s="5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1"/>
      <c r="K761" s="1"/>
      <c r="L761" s="1"/>
      <c r="M761" s="1"/>
      <c r="N761" s="5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1"/>
      <c r="K762" s="1"/>
      <c r="L762" s="1"/>
      <c r="M762" s="1"/>
      <c r="N762" s="5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1"/>
      <c r="K763" s="1"/>
      <c r="L763" s="1"/>
      <c r="M763" s="1"/>
      <c r="N763" s="5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1"/>
      <c r="K764" s="1"/>
      <c r="L764" s="1"/>
      <c r="M764" s="1"/>
      <c r="N764" s="5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1"/>
      <c r="K765" s="1"/>
      <c r="L765" s="1"/>
      <c r="M765" s="1"/>
      <c r="N765" s="5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1"/>
      <c r="K766" s="1"/>
      <c r="L766" s="1"/>
      <c r="M766" s="1"/>
      <c r="N766" s="5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1"/>
      <c r="K767" s="1"/>
      <c r="L767" s="1"/>
      <c r="M767" s="1"/>
      <c r="N767" s="5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1"/>
      <c r="K768" s="1"/>
      <c r="L768" s="1"/>
      <c r="M768" s="1"/>
      <c r="N768" s="5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1"/>
      <c r="K769" s="1"/>
      <c r="L769" s="1"/>
      <c r="M769" s="1"/>
      <c r="N769" s="5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1"/>
      <c r="K770" s="1"/>
      <c r="L770" s="1"/>
      <c r="M770" s="1"/>
      <c r="N770" s="5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1"/>
      <c r="K771" s="1"/>
      <c r="L771" s="1"/>
      <c r="M771" s="1"/>
      <c r="N771" s="5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1"/>
      <c r="K772" s="1"/>
      <c r="L772" s="1"/>
      <c r="M772" s="1"/>
      <c r="N772" s="5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1"/>
      <c r="K773" s="1"/>
      <c r="L773" s="1"/>
      <c r="M773" s="1"/>
      <c r="N773" s="5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1"/>
      <c r="K774" s="1"/>
      <c r="L774" s="1"/>
      <c r="M774" s="1"/>
      <c r="N774" s="5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1"/>
      <c r="K775" s="1"/>
      <c r="L775" s="1"/>
      <c r="M775" s="1"/>
      <c r="N775" s="5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1"/>
      <c r="K776" s="1"/>
      <c r="L776" s="1"/>
      <c r="M776" s="1"/>
      <c r="N776" s="5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1"/>
      <c r="K777" s="1"/>
      <c r="L777" s="1"/>
      <c r="M777" s="1"/>
      <c r="N777" s="5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1"/>
      <c r="K778" s="1"/>
      <c r="L778" s="1"/>
      <c r="M778" s="1"/>
      <c r="N778" s="5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1"/>
      <c r="K779" s="1"/>
      <c r="L779" s="1"/>
      <c r="M779" s="1"/>
      <c r="N779" s="5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1"/>
      <c r="K780" s="1"/>
      <c r="L780" s="1"/>
      <c r="M780" s="1"/>
      <c r="N780" s="5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1"/>
      <c r="K781" s="1"/>
      <c r="L781" s="1"/>
      <c r="M781" s="1"/>
      <c r="N781" s="5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1"/>
      <c r="K782" s="1"/>
      <c r="L782" s="1"/>
      <c r="M782" s="1"/>
      <c r="N782" s="5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1"/>
      <c r="K783" s="1"/>
      <c r="L783" s="1"/>
      <c r="M783" s="1"/>
      <c r="N783" s="5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1"/>
      <c r="K784" s="1"/>
      <c r="L784" s="1"/>
      <c r="M784" s="1"/>
      <c r="N784" s="5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1"/>
      <c r="K785" s="1"/>
      <c r="L785" s="1"/>
      <c r="M785" s="1"/>
      <c r="N785" s="5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1"/>
      <c r="K786" s="1"/>
      <c r="L786" s="1"/>
      <c r="M786" s="1"/>
      <c r="N786" s="5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1"/>
      <c r="K787" s="1"/>
      <c r="L787" s="1"/>
      <c r="M787" s="1"/>
      <c r="N787" s="5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1"/>
      <c r="K788" s="1"/>
      <c r="L788" s="1"/>
      <c r="M788" s="1"/>
      <c r="N788" s="5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1"/>
      <c r="K789" s="1"/>
      <c r="L789" s="1"/>
      <c r="M789" s="1"/>
      <c r="N789" s="5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1"/>
      <c r="K790" s="1"/>
      <c r="L790" s="1"/>
      <c r="M790" s="1"/>
      <c r="N790" s="5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1"/>
      <c r="K791" s="1"/>
      <c r="L791" s="1"/>
      <c r="M791" s="1"/>
      <c r="N791" s="5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1"/>
      <c r="K792" s="1"/>
      <c r="L792" s="1"/>
      <c r="M792" s="1"/>
      <c r="N792" s="5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1"/>
      <c r="K793" s="1"/>
      <c r="L793" s="1"/>
      <c r="M793" s="1"/>
      <c r="N793" s="5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1"/>
      <c r="K794" s="1"/>
      <c r="L794" s="1"/>
      <c r="M794" s="1"/>
      <c r="N794" s="5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1"/>
      <c r="K795" s="1"/>
      <c r="L795" s="1"/>
      <c r="M795" s="1"/>
      <c r="N795" s="5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1"/>
      <c r="K796" s="1"/>
      <c r="L796" s="1"/>
      <c r="M796" s="1"/>
      <c r="N796" s="5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1"/>
      <c r="K797" s="1"/>
      <c r="L797" s="1"/>
      <c r="M797" s="1"/>
      <c r="N797" s="5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1"/>
      <c r="K798" s="1"/>
      <c r="L798" s="1"/>
      <c r="M798" s="1"/>
      <c r="N798" s="5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1"/>
      <c r="K799" s="1"/>
      <c r="L799" s="1"/>
      <c r="M799" s="1"/>
      <c r="N799" s="5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1"/>
      <c r="K800" s="1"/>
      <c r="L800" s="1"/>
      <c r="M800" s="1"/>
      <c r="N800" s="5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1"/>
      <c r="K801" s="1"/>
      <c r="L801" s="1"/>
      <c r="M801" s="1"/>
      <c r="N801" s="5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1"/>
      <c r="K802" s="1"/>
      <c r="L802" s="1"/>
      <c r="M802" s="1"/>
      <c r="N802" s="5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1"/>
      <c r="K803" s="1"/>
      <c r="L803" s="1"/>
      <c r="M803" s="1"/>
      <c r="N803" s="5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1"/>
      <c r="K804" s="1"/>
      <c r="L804" s="1"/>
      <c r="M804" s="1"/>
      <c r="N804" s="5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1"/>
      <c r="K805" s="1"/>
      <c r="L805" s="1"/>
      <c r="M805" s="1"/>
      <c r="N805" s="5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1"/>
      <c r="K806" s="1"/>
      <c r="L806" s="1"/>
      <c r="M806" s="1"/>
      <c r="N806" s="5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1"/>
      <c r="K807" s="1"/>
      <c r="L807" s="1"/>
      <c r="M807" s="1"/>
      <c r="N807" s="5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1"/>
      <c r="K808" s="1"/>
      <c r="L808" s="1"/>
      <c r="M808" s="1"/>
      <c r="N808" s="5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1"/>
      <c r="K809" s="1"/>
      <c r="L809" s="1"/>
      <c r="M809" s="1"/>
      <c r="N809" s="5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1"/>
      <c r="K810" s="1"/>
      <c r="L810" s="1"/>
      <c r="M810" s="1"/>
      <c r="N810" s="5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1"/>
      <c r="K811" s="1"/>
      <c r="L811" s="1"/>
      <c r="M811" s="1"/>
      <c r="N811" s="5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1"/>
      <c r="K812" s="1"/>
      <c r="L812" s="1"/>
      <c r="M812" s="1"/>
      <c r="N812" s="5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1"/>
      <c r="K813" s="1"/>
      <c r="L813" s="1"/>
      <c r="M813" s="1"/>
      <c r="N813" s="5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1"/>
      <c r="K814" s="1"/>
      <c r="L814" s="1"/>
      <c r="M814" s="1"/>
      <c r="N814" s="5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1"/>
      <c r="K815" s="1"/>
      <c r="L815" s="1"/>
      <c r="M815" s="1"/>
      <c r="N815" s="5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1"/>
      <c r="K816" s="1"/>
      <c r="L816" s="1"/>
      <c r="M816" s="1"/>
      <c r="N816" s="5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1"/>
      <c r="K817" s="1"/>
      <c r="L817" s="1"/>
      <c r="M817" s="1"/>
      <c r="N817" s="5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1"/>
      <c r="K818" s="1"/>
      <c r="L818" s="1"/>
      <c r="M818" s="1"/>
      <c r="N818" s="5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1"/>
      <c r="K819" s="1"/>
      <c r="L819" s="1"/>
      <c r="M819" s="1"/>
      <c r="N819" s="5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1"/>
      <c r="K820" s="1"/>
      <c r="L820" s="1"/>
      <c r="M820" s="1"/>
      <c r="N820" s="5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1"/>
      <c r="K821" s="1"/>
      <c r="L821" s="1"/>
      <c r="M821" s="1"/>
      <c r="N821" s="5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1"/>
      <c r="K822" s="1"/>
      <c r="L822" s="1"/>
      <c r="M822" s="1"/>
      <c r="N822" s="5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1"/>
      <c r="K823" s="1"/>
      <c r="L823" s="1"/>
      <c r="M823" s="1"/>
      <c r="N823" s="5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1"/>
      <c r="K824" s="1"/>
      <c r="L824" s="1"/>
      <c r="M824" s="1"/>
      <c r="N824" s="5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1"/>
      <c r="K825" s="1"/>
      <c r="L825" s="1"/>
      <c r="M825" s="1"/>
      <c r="N825" s="5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1"/>
      <c r="K826" s="1"/>
      <c r="L826" s="1"/>
      <c r="M826" s="1"/>
      <c r="N826" s="5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1"/>
      <c r="K827" s="1"/>
      <c r="L827" s="1"/>
      <c r="M827" s="1"/>
      <c r="N827" s="5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1"/>
      <c r="K828" s="1"/>
      <c r="L828" s="1"/>
      <c r="M828" s="1"/>
      <c r="N828" s="5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1"/>
      <c r="K829" s="1"/>
      <c r="L829" s="1"/>
      <c r="M829" s="1"/>
      <c r="N829" s="5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1"/>
      <c r="K830" s="1"/>
      <c r="L830" s="1"/>
      <c r="M830" s="1"/>
      <c r="N830" s="5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1"/>
      <c r="K831" s="1"/>
      <c r="L831" s="1"/>
      <c r="M831" s="1"/>
      <c r="N831" s="5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1"/>
      <c r="K832" s="1"/>
      <c r="L832" s="1"/>
      <c r="M832" s="1"/>
      <c r="N832" s="5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1"/>
      <c r="K833" s="1"/>
      <c r="L833" s="1"/>
      <c r="M833" s="1"/>
      <c r="N833" s="5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1"/>
      <c r="K834" s="1"/>
      <c r="L834" s="1"/>
      <c r="M834" s="1"/>
      <c r="N834" s="5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1"/>
      <c r="K835" s="1"/>
      <c r="L835" s="1"/>
      <c r="M835" s="1"/>
      <c r="N835" s="5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1"/>
      <c r="K836" s="1"/>
      <c r="L836" s="1"/>
      <c r="M836" s="1"/>
      <c r="N836" s="5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1"/>
      <c r="K837" s="1"/>
      <c r="L837" s="1"/>
      <c r="M837" s="1"/>
      <c r="N837" s="5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1"/>
      <c r="K838" s="1"/>
      <c r="L838" s="1"/>
      <c r="M838" s="1"/>
      <c r="N838" s="5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1"/>
      <c r="K839" s="1"/>
      <c r="L839" s="1"/>
      <c r="M839" s="1"/>
      <c r="N839" s="5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1"/>
      <c r="K840" s="1"/>
      <c r="L840" s="1"/>
      <c r="M840" s="1"/>
      <c r="N840" s="5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1"/>
      <c r="K841" s="1"/>
      <c r="L841" s="1"/>
      <c r="M841" s="1"/>
      <c r="N841" s="5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1"/>
      <c r="K842" s="1"/>
      <c r="L842" s="1"/>
      <c r="M842" s="1"/>
      <c r="N842" s="5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1"/>
      <c r="K843" s="1"/>
      <c r="L843" s="1"/>
      <c r="M843" s="1"/>
      <c r="N843" s="5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1"/>
      <c r="K844" s="1"/>
      <c r="L844" s="1"/>
      <c r="M844" s="1"/>
      <c r="N844" s="5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1"/>
      <c r="K845" s="1"/>
      <c r="L845" s="1"/>
      <c r="M845" s="1"/>
      <c r="N845" s="5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1"/>
      <c r="K846" s="1"/>
      <c r="L846" s="1"/>
      <c r="M846" s="1"/>
      <c r="N846" s="5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1"/>
      <c r="K847" s="1"/>
      <c r="L847" s="1"/>
      <c r="M847" s="1"/>
      <c r="N847" s="5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1"/>
      <c r="K848" s="1"/>
      <c r="L848" s="1"/>
      <c r="M848" s="1"/>
      <c r="N848" s="5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1"/>
      <c r="K849" s="1"/>
      <c r="L849" s="1"/>
      <c r="M849" s="1"/>
      <c r="N849" s="5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1"/>
      <c r="K850" s="1"/>
      <c r="L850" s="1"/>
      <c r="M850" s="1"/>
      <c r="N850" s="5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1"/>
      <c r="K851" s="1"/>
      <c r="L851" s="1"/>
      <c r="M851" s="1"/>
      <c r="N851" s="5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1"/>
      <c r="K852" s="1"/>
      <c r="L852" s="1"/>
      <c r="M852" s="1"/>
      <c r="N852" s="5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1"/>
      <c r="K853" s="1"/>
      <c r="L853" s="1"/>
      <c r="M853" s="1"/>
      <c r="N853" s="5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1"/>
      <c r="K854" s="1"/>
      <c r="L854" s="1"/>
      <c r="M854" s="1"/>
      <c r="N854" s="5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1"/>
      <c r="K855" s="1"/>
      <c r="L855" s="1"/>
      <c r="M855" s="1"/>
      <c r="N855" s="5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1"/>
      <c r="K856" s="1"/>
      <c r="L856" s="1"/>
      <c r="M856" s="1"/>
      <c r="N856" s="5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1"/>
      <c r="K857" s="1"/>
      <c r="L857" s="1"/>
      <c r="M857" s="1"/>
      <c r="N857" s="5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1"/>
      <c r="K858" s="1"/>
      <c r="L858" s="1"/>
      <c r="M858" s="1"/>
      <c r="N858" s="5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1"/>
      <c r="K859" s="1"/>
      <c r="L859" s="1"/>
      <c r="M859" s="1"/>
      <c r="N859" s="5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1"/>
      <c r="K860" s="1"/>
      <c r="L860" s="1"/>
      <c r="M860" s="1"/>
      <c r="N860" s="5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1"/>
      <c r="K861" s="1"/>
      <c r="L861" s="1"/>
      <c r="M861" s="1"/>
      <c r="N861" s="5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1"/>
      <c r="K862" s="1"/>
      <c r="L862" s="1"/>
      <c r="M862" s="1"/>
      <c r="N862" s="5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1"/>
      <c r="K863" s="1"/>
      <c r="L863" s="1"/>
      <c r="M863" s="1"/>
      <c r="N863" s="5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1"/>
      <c r="K864" s="1"/>
      <c r="L864" s="1"/>
      <c r="M864" s="1"/>
      <c r="N864" s="5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1"/>
      <c r="K865" s="1"/>
      <c r="L865" s="1"/>
      <c r="M865" s="1"/>
      <c r="N865" s="5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1"/>
      <c r="K866" s="1"/>
      <c r="L866" s="1"/>
      <c r="M866" s="1"/>
      <c r="N866" s="5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1"/>
      <c r="K867" s="1"/>
      <c r="L867" s="1"/>
      <c r="M867" s="1"/>
      <c r="N867" s="5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1"/>
      <c r="K868" s="1"/>
      <c r="L868" s="1"/>
      <c r="M868" s="1"/>
      <c r="N868" s="5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1"/>
      <c r="K869" s="1"/>
      <c r="L869" s="1"/>
      <c r="M869" s="1"/>
      <c r="N869" s="5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1"/>
      <c r="K870" s="1"/>
      <c r="L870" s="1"/>
      <c r="M870" s="1"/>
      <c r="N870" s="5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1"/>
      <c r="K871" s="1"/>
      <c r="L871" s="1"/>
      <c r="M871" s="1"/>
      <c r="N871" s="5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1"/>
      <c r="K872" s="1"/>
      <c r="L872" s="1"/>
      <c r="M872" s="1"/>
      <c r="N872" s="5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1"/>
      <c r="K873" s="1"/>
      <c r="L873" s="1"/>
      <c r="M873" s="1"/>
      <c r="N873" s="5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1"/>
      <c r="K874" s="1"/>
      <c r="L874" s="1"/>
      <c r="M874" s="1"/>
      <c r="N874" s="5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1"/>
      <c r="K875" s="1"/>
      <c r="L875" s="1"/>
      <c r="M875" s="1"/>
      <c r="N875" s="5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1"/>
      <c r="K876" s="1"/>
      <c r="L876" s="1"/>
      <c r="M876" s="1"/>
      <c r="N876" s="5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1"/>
      <c r="K877" s="1"/>
      <c r="L877" s="1"/>
      <c r="M877" s="1"/>
      <c r="N877" s="5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1"/>
      <c r="K878" s="1"/>
      <c r="L878" s="1"/>
      <c r="M878" s="1"/>
      <c r="N878" s="5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1"/>
      <c r="K879" s="1"/>
      <c r="L879" s="1"/>
      <c r="M879" s="1"/>
      <c r="N879" s="5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1"/>
      <c r="K880" s="1"/>
      <c r="L880" s="1"/>
      <c r="M880" s="1"/>
      <c r="N880" s="5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1"/>
      <c r="K881" s="1"/>
      <c r="L881" s="1"/>
      <c r="M881" s="1"/>
      <c r="N881" s="5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1"/>
      <c r="K882" s="1"/>
      <c r="L882" s="1"/>
      <c r="M882" s="1"/>
      <c r="N882" s="5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1"/>
      <c r="K883" s="1"/>
      <c r="L883" s="1"/>
      <c r="M883" s="1"/>
      <c r="N883" s="5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1"/>
      <c r="K884" s="1"/>
      <c r="L884" s="1"/>
      <c r="M884" s="1"/>
      <c r="N884" s="5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1"/>
      <c r="K885" s="1"/>
      <c r="L885" s="1"/>
      <c r="M885" s="1"/>
      <c r="N885" s="5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1"/>
      <c r="K886" s="1"/>
      <c r="L886" s="1"/>
      <c r="M886" s="1"/>
      <c r="N886" s="5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1"/>
      <c r="K887" s="1"/>
      <c r="L887" s="1"/>
      <c r="M887" s="1"/>
      <c r="N887" s="5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1"/>
      <c r="K888" s="1"/>
      <c r="L888" s="1"/>
      <c r="M888" s="1"/>
      <c r="N888" s="5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1"/>
      <c r="K889" s="1"/>
      <c r="L889" s="1"/>
      <c r="M889" s="1"/>
      <c r="N889" s="5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1"/>
      <c r="K890" s="1"/>
      <c r="L890" s="1"/>
      <c r="M890" s="1"/>
      <c r="N890" s="5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1"/>
      <c r="K891" s="1"/>
      <c r="L891" s="1"/>
      <c r="M891" s="1"/>
      <c r="N891" s="5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1"/>
      <c r="K892" s="1"/>
      <c r="L892" s="1"/>
      <c r="M892" s="1"/>
      <c r="N892" s="5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1"/>
      <c r="K893" s="1"/>
      <c r="L893" s="1"/>
      <c r="M893" s="1"/>
      <c r="N893" s="5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1"/>
      <c r="K894" s="1"/>
      <c r="L894" s="1"/>
      <c r="M894" s="1"/>
      <c r="N894" s="5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1"/>
      <c r="K895" s="1"/>
      <c r="L895" s="1"/>
      <c r="M895" s="1"/>
      <c r="N895" s="5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1"/>
      <c r="K896" s="1"/>
      <c r="L896" s="1"/>
      <c r="M896" s="1"/>
      <c r="N896" s="5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1"/>
      <c r="K897" s="1"/>
      <c r="L897" s="1"/>
      <c r="M897" s="1"/>
      <c r="N897" s="5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1"/>
      <c r="K898" s="1"/>
      <c r="L898" s="1"/>
      <c r="M898" s="1"/>
      <c r="N898" s="5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1"/>
      <c r="K899" s="1"/>
      <c r="L899" s="1"/>
      <c r="M899" s="1"/>
      <c r="N899" s="5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1"/>
      <c r="K900" s="1"/>
      <c r="L900" s="1"/>
      <c r="M900" s="1"/>
      <c r="N900" s="5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1"/>
      <c r="K901" s="1"/>
      <c r="L901" s="1"/>
      <c r="M901" s="1"/>
      <c r="N901" s="5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1"/>
      <c r="K902" s="1"/>
      <c r="L902" s="1"/>
      <c r="M902" s="1"/>
      <c r="N902" s="5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1"/>
      <c r="K903" s="1"/>
      <c r="L903" s="1"/>
      <c r="M903" s="1"/>
      <c r="N903" s="5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1"/>
      <c r="K904" s="1"/>
      <c r="L904" s="1"/>
      <c r="M904" s="1"/>
      <c r="N904" s="5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1"/>
      <c r="K905" s="1"/>
      <c r="L905" s="1"/>
      <c r="M905" s="1"/>
      <c r="N905" s="5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1"/>
      <c r="K906" s="1"/>
      <c r="L906" s="1"/>
      <c r="M906" s="1"/>
      <c r="N906" s="5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1"/>
      <c r="K907" s="1"/>
      <c r="L907" s="1"/>
      <c r="M907" s="1"/>
      <c r="N907" s="5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1"/>
      <c r="K908" s="1"/>
      <c r="L908" s="1"/>
      <c r="M908" s="1"/>
      <c r="N908" s="5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1"/>
      <c r="K909" s="1"/>
      <c r="L909" s="1"/>
      <c r="M909" s="1"/>
      <c r="N909" s="5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1"/>
      <c r="K910" s="1"/>
      <c r="L910" s="1"/>
      <c r="M910" s="1"/>
      <c r="N910" s="5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1"/>
      <c r="K911" s="1"/>
      <c r="L911" s="1"/>
      <c r="M911" s="1"/>
      <c r="N911" s="5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1"/>
      <c r="K912" s="1"/>
      <c r="L912" s="1"/>
      <c r="M912" s="1"/>
      <c r="N912" s="5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1"/>
      <c r="K913" s="1"/>
      <c r="L913" s="1"/>
      <c r="M913" s="1"/>
      <c r="N913" s="5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1"/>
      <c r="K914" s="1"/>
      <c r="L914" s="1"/>
      <c r="M914" s="1"/>
      <c r="N914" s="5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1"/>
      <c r="K915" s="1"/>
      <c r="L915" s="1"/>
      <c r="M915" s="1"/>
      <c r="N915" s="5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1"/>
      <c r="K916" s="1"/>
      <c r="L916" s="1"/>
      <c r="M916" s="1"/>
      <c r="N916" s="5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1"/>
      <c r="K917" s="1"/>
      <c r="L917" s="1"/>
      <c r="M917" s="1"/>
      <c r="N917" s="5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1"/>
      <c r="K918" s="1"/>
      <c r="L918" s="1"/>
      <c r="M918" s="1"/>
      <c r="N918" s="5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1"/>
      <c r="K919" s="1"/>
      <c r="L919" s="1"/>
      <c r="M919" s="1"/>
      <c r="N919" s="5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1"/>
      <c r="K920" s="1"/>
      <c r="L920" s="1"/>
      <c r="M920" s="1"/>
      <c r="N920" s="5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1"/>
      <c r="K921" s="1"/>
      <c r="L921" s="1"/>
      <c r="M921" s="1"/>
      <c r="N921" s="5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1"/>
      <c r="K922" s="1"/>
      <c r="L922" s="1"/>
      <c r="M922" s="1"/>
      <c r="N922" s="5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1"/>
      <c r="K923" s="1"/>
      <c r="L923" s="1"/>
      <c r="M923" s="1"/>
      <c r="N923" s="5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1"/>
      <c r="K924" s="1"/>
      <c r="L924" s="1"/>
      <c r="M924" s="1"/>
      <c r="N924" s="5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1"/>
      <c r="K925" s="1"/>
      <c r="L925" s="1"/>
      <c r="M925" s="1"/>
      <c r="N925" s="5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1"/>
      <c r="K926" s="1"/>
      <c r="L926" s="1"/>
      <c r="M926" s="1"/>
      <c r="N926" s="5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1"/>
      <c r="K927" s="1"/>
      <c r="L927" s="1"/>
      <c r="M927" s="1"/>
      <c r="N927" s="5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1"/>
      <c r="K928" s="1"/>
      <c r="L928" s="1"/>
      <c r="M928" s="1"/>
      <c r="N928" s="5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1"/>
      <c r="K929" s="1"/>
      <c r="L929" s="1"/>
      <c r="M929" s="1"/>
      <c r="N929" s="5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1"/>
      <c r="K930" s="1"/>
      <c r="L930" s="1"/>
      <c r="M930" s="1"/>
      <c r="N930" s="5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1"/>
      <c r="K931" s="1"/>
      <c r="L931" s="1"/>
      <c r="M931" s="1"/>
      <c r="N931" s="5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1"/>
      <c r="K932" s="1"/>
      <c r="L932" s="1"/>
      <c r="M932" s="1"/>
      <c r="N932" s="5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1"/>
      <c r="K933" s="1"/>
      <c r="L933" s="1"/>
      <c r="M933" s="1"/>
      <c r="N933" s="5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1"/>
      <c r="K934" s="1"/>
      <c r="L934" s="1"/>
      <c r="M934" s="1"/>
      <c r="N934" s="5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1"/>
      <c r="K935" s="1"/>
      <c r="L935" s="1"/>
      <c r="M935" s="1"/>
      <c r="N935" s="5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1"/>
      <c r="K936" s="1"/>
      <c r="L936" s="1"/>
      <c r="M936" s="1"/>
      <c r="N936" s="5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1"/>
      <c r="K937" s="1"/>
      <c r="L937" s="1"/>
      <c r="M937" s="1"/>
      <c r="N937" s="5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1"/>
      <c r="K938" s="1"/>
      <c r="L938" s="1"/>
      <c r="M938" s="1"/>
      <c r="N938" s="5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1"/>
      <c r="K939" s="1"/>
      <c r="L939" s="1"/>
      <c r="M939" s="1"/>
      <c r="N939" s="5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1"/>
      <c r="K940" s="1"/>
      <c r="L940" s="1"/>
      <c r="M940" s="1"/>
      <c r="N940" s="5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1"/>
      <c r="K941" s="1"/>
      <c r="L941" s="1"/>
      <c r="M941" s="1"/>
      <c r="N941" s="5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1"/>
      <c r="K942" s="1"/>
      <c r="L942" s="1"/>
      <c r="M942" s="1"/>
      <c r="N942" s="5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1"/>
      <c r="K943" s="1"/>
      <c r="L943" s="1"/>
      <c r="M943" s="1"/>
      <c r="N943" s="5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1"/>
      <c r="K944" s="1"/>
      <c r="L944" s="1"/>
      <c r="M944" s="1"/>
      <c r="N944" s="5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1"/>
      <c r="K945" s="1"/>
      <c r="L945" s="1"/>
      <c r="M945" s="1"/>
      <c r="N945" s="5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1"/>
      <c r="K946" s="1"/>
      <c r="L946" s="1"/>
      <c r="M946" s="1"/>
      <c r="N946" s="5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1"/>
      <c r="K947" s="1"/>
      <c r="L947" s="1"/>
      <c r="M947" s="1"/>
      <c r="N947" s="5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1"/>
      <c r="K948" s="1"/>
      <c r="L948" s="1"/>
      <c r="M948" s="1"/>
      <c r="N948" s="5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1"/>
      <c r="K949" s="1"/>
      <c r="L949" s="1"/>
      <c r="M949" s="1"/>
      <c r="N949" s="5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1"/>
      <c r="K950" s="1"/>
      <c r="L950" s="1"/>
      <c r="M950" s="1"/>
      <c r="N950" s="5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1"/>
      <c r="K951" s="1"/>
      <c r="L951" s="1"/>
      <c r="M951" s="1"/>
      <c r="N951" s="5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1"/>
      <c r="K952" s="1"/>
      <c r="L952" s="1"/>
      <c r="M952" s="1"/>
      <c r="N952" s="5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1"/>
      <c r="K953" s="1"/>
      <c r="L953" s="1"/>
      <c r="M953" s="1"/>
      <c r="N953" s="5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1"/>
      <c r="K954" s="1"/>
      <c r="L954" s="1"/>
      <c r="M954" s="1"/>
      <c r="N954" s="5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1"/>
      <c r="K955" s="1"/>
      <c r="L955" s="1"/>
      <c r="M955" s="1"/>
      <c r="N955" s="5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1"/>
      <c r="K956" s="1"/>
      <c r="L956" s="1"/>
      <c r="M956" s="1"/>
      <c r="N956" s="5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1"/>
      <c r="K957" s="1"/>
      <c r="L957" s="1"/>
      <c r="M957" s="1"/>
      <c r="N957" s="5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1"/>
      <c r="K958" s="1"/>
      <c r="L958" s="1"/>
      <c r="M958" s="1"/>
      <c r="N958" s="5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1"/>
      <c r="K959" s="1"/>
      <c r="L959" s="1"/>
      <c r="M959" s="1"/>
      <c r="N959" s="5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1"/>
      <c r="K960" s="1"/>
      <c r="L960" s="1"/>
      <c r="M960" s="1"/>
      <c r="N960" s="5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1"/>
      <c r="K961" s="1"/>
      <c r="L961" s="1"/>
      <c r="M961" s="1"/>
      <c r="N961" s="5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1"/>
      <c r="K962" s="1"/>
      <c r="L962" s="1"/>
      <c r="M962" s="1"/>
      <c r="N962" s="5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1"/>
      <c r="K963" s="1"/>
      <c r="L963" s="1"/>
      <c r="M963" s="1"/>
      <c r="N963" s="5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1"/>
      <c r="K964" s="1"/>
      <c r="L964" s="1"/>
      <c r="M964" s="1"/>
      <c r="N964" s="5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1"/>
      <c r="K965" s="1"/>
      <c r="L965" s="1"/>
      <c r="M965" s="1"/>
      <c r="N965" s="5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1"/>
      <c r="K966" s="1"/>
      <c r="L966" s="1"/>
      <c r="M966" s="1"/>
      <c r="N966" s="5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1"/>
      <c r="K967" s="1"/>
      <c r="L967" s="1"/>
      <c r="M967" s="1"/>
      <c r="N967" s="5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1"/>
      <c r="K968" s="1"/>
      <c r="L968" s="1"/>
      <c r="M968" s="1"/>
      <c r="N968" s="5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1"/>
      <c r="K969" s="1"/>
      <c r="L969" s="1"/>
      <c r="M969" s="1"/>
      <c r="N969" s="5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1"/>
      <c r="K970" s="1"/>
      <c r="L970" s="1"/>
      <c r="M970" s="1"/>
      <c r="N970" s="5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1"/>
      <c r="K971" s="1"/>
      <c r="L971" s="1"/>
      <c r="M971" s="1"/>
      <c r="N971" s="5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1"/>
      <c r="K972" s="1"/>
      <c r="L972" s="1"/>
      <c r="M972" s="1"/>
      <c r="N972" s="5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1"/>
      <c r="K973" s="1"/>
      <c r="L973" s="1"/>
      <c r="M973" s="1"/>
      <c r="N973" s="5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1"/>
      <c r="K974" s="1"/>
      <c r="L974" s="1"/>
      <c r="M974" s="1"/>
      <c r="N974" s="5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1"/>
      <c r="K975" s="1"/>
      <c r="L975" s="1"/>
      <c r="M975" s="1"/>
      <c r="N975" s="5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1"/>
      <c r="K976" s="1"/>
      <c r="L976" s="1"/>
      <c r="M976" s="1"/>
      <c r="N976" s="5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1"/>
      <c r="K977" s="1"/>
      <c r="L977" s="1"/>
      <c r="M977" s="1"/>
      <c r="N977" s="5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1"/>
      <c r="K978" s="1"/>
      <c r="L978" s="1"/>
      <c r="M978" s="1"/>
      <c r="N978" s="5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1"/>
      <c r="K979" s="1"/>
      <c r="L979" s="1"/>
      <c r="M979" s="1"/>
      <c r="N979" s="5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1"/>
      <c r="K980" s="1"/>
      <c r="L980" s="1"/>
      <c r="M980" s="1"/>
      <c r="N980" s="5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1"/>
      <c r="K981" s="1"/>
      <c r="L981" s="1"/>
      <c r="M981" s="1"/>
      <c r="N981" s="5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1"/>
      <c r="K982" s="1"/>
      <c r="L982" s="1"/>
      <c r="M982" s="1"/>
      <c r="N982" s="5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1"/>
      <c r="K983" s="1"/>
      <c r="L983" s="1"/>
      <c r="M983" s="1"/>
      <c r="N983" s="5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1"/>
      <c r="K984" s="1"/>
      <c r="L984" s="1"/>
      <c r="M984" s="1"/>
      <c r="N984" s="5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1"/>
      <c r="K985" s="1"/>
      <c r="L985" s="1"/>
      <c r="M985" s="1"/>
      <c r="N985" s="5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1"/>
      <c r="K986" s="1"/>
      <c r="L986" s="1"/>
      <c r="M986" s="1"/>
      <c r="N986" s="5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1"/>
      <c r="K987" s="1"/>
      <c r="L987" s="1"/>
      <c r="M987" s="1"/>
      <c r="N987" s="5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1"/>
      <c r="K988" s="1"/>
      <c r="L988" s="1"/>
      <c r="M988" s="1"/>
      <c r="N988" s="5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1"/>
      <c r="K989" s="1"/>
      <c r="L989" s="1"/>
      <c r="M989" s="1"/>
      <c r="N989" s="5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1"/>
      <c r="K990" s="1"/>
      <c r="L990" s="1"/>
      <c r="M990" s="1"/>
      <c r="N990" s="5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1"/>
      <c r="K991" s="1"/>
      <c r="L991" s="1"/>
      <c r="M991" s="1"/>
      <c r="N991" s="5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1"/>
      <c r="K992" s="1"/>
      <c r="L992" s="1"/>
      <c r="M992" s="1"/>
      <c r="N992" s="5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1"/>
      <c r="K993" s="1"/>
      <c r="L993" s="1"/>
      <c r="M993" s="1"/>
      <c r="N993" s="5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1"/>
      <c r="K994" s="1"/>
      <c r="L994" s="1"/>
      <c r="M994" s="1"/>
      <c r="N994" s="5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1"/>
      <c r="K995" s="1"/>
      <c r="L995" s="1"/>
      <c r="M995" s="1"/>
      <c r="N995" s="5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9">
    <mergeCell ref="E29:G29"/>
    <mergeCell ref="E27:G27"/>
    <mergeCell ref="B2:H2"/>
    <mergeCell ref="B3:H3"/>
    <mergeCell ref="B4:H4"/>
    <mergeCell ref="B5:H5"/>
    <mergeCell ref="B6:H6"/>
    <mergeCell ref="A24:B24"/>
    <mergeCell ref="E28:G28"/>
  </mergeCells>
  <pageMargins left="0.70866141732283472" right="0.70866141732283472" top="0.74803149606299213" bottom="0.74803149606299213" header="0" footer="0"/>
  <pageSetup scale="50" orientation="landscape" r:id="rId1"/>
  <headerFooter>
    <oddFooter>&amp;R   11-F.21 V.3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11-F-21</vt:lpstr>
      <vt:lpstr>'11-F-21'!Área_de_impresión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nmahecha</dc:creator>
  <cp:lastModifiedBy>Usuario</cp:lastModifiedBy>
  <cp:lastPrinted>2026-05-07T15:33:46Z</cp:lastPrinted>
  <dcterms:created xsi:type="dcterms:W3CDTF">2013-04-23T21:12:42Z</dcterms:created>
  <dcterms:modified xsi:type="dcterms:W3CDTF">2026-09-02T19:39:34Z</dcterms:modified>
</cp:coreProperties>
</file>